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tafakarsu\Desktop\2016 ŞUBAT İHRACAT AÇIKLAMASI\"/>
    </mc:Choice>
  </mc:AlternateContent>
  <bookViews>
    <workbookView xWindow="0" yWindow="0" windowWidth="20700" windowHeight="9420" activeTab="2"/>
  </bookViews>
  <sheets>
    <sheet name="IL_AY" sheetId="4" r:id="rId1"/>
    <sheet name="IL_KUMULATIF" sheetId="19" r:id="rId2"/>
    <sheet name="ULKE_GRUP_FOBUSD" sheetId="7" r:id="rId3"/>
    <sheet name="ULKE_GRUP_KG" sheetId="25" r:id="rId4"/>
    <sheet name="ULKE_AY" sheetId="20" r:id="rId5"/>
    <sheet name="ULKE_KUMULE" sheetId="2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5" l="1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G8" i="25"/>
  <c r="D8" i="25"/>
  <c r="G7" i="25"/>
  <c r="D7" i="25"/>
  <c r="G6" i="25"/>
  <c r="D6" i="25"/>
  <c r="G5" i="25"/>
  <c r="D5" i="25"/>
  <c r="G4" i="25"/>
  <c r="D4" i="25"/>
  <c r="G3" i="25"/>
  <c r="D3" i="25"/>
  <c r="D260" i="21" l="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260" i="20" l="1"/>
  <c r="D259" i="20"/>
  <c r="D258" i="20"/>
  <c r="D248" i="20"/>
  <c r="D247" i="20"/>
  <c r="D246" i="20"/>
  <c r="D245" i="20"/>
  <c r="D257" i="20"/>
  <c r="D244" i="20"/>
  <c r="D256" i="20"/>
  <c r="D255" i="20"/>
  <c r="D254" i="20"/>
  <c r="D253" i="20"/>
  <c r="D243" i="20"/>
  <c r="D242" i="20"/>
  <c r="D241" i="20"/>
  <c r="D240" i="20"/>
  <c r="D239" i="20"/>
  <c r="D238" i="20"/>
  <c r="D237" i="20"/>
  <c r="D236" i="20"/>
  <c r="D235" i="20"/>
  <c r="D234" i="20"/>
  <c r="D252" i="20"/>
  <c r="D233" i="20"/>
  <c r="D232" i="20"/>
  <c r="D231" i="20"/>
  <c r="D251" i="20"/>
  <c r="D230" i="20"/>
  <c r="D229" i="20"/>
  <c r="D228" i="20"/>
  <c r="D227" i="20"/>
  <c r="D250" i="20"/>
  <c r="D249" i="20"/>
  <c r="D226" i="20"/>
  <c r="D225" i="20"/>
  <c r="D224" i="20"/>
  <c r="D223" i="20"/>
  <c r="D222" i="20"/>
  <c r="D221" i="20"/>
  <c r="D220" i="20"/>
  <c r="D219" i="20"/>
  <c r="D218" i="20"/>
  <c r="D217" i="20"/>
  <c r="D216" i="20"/>
  <c r="D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D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D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D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85" i="19" l="1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4" i="4" l="1"/>
  <c r="G3" i="7" l="1"/>
  <c r="G15" i="7"/>
  <c r="G14" i="7"/>
  <c r="G13" i="7"/>
  <c r="G12" i="7"/>
  <c r="G11" i="7"/>
  <c r="G10" i="7"/>
  <c r="G9" i="7"/>
  <c r="G8" i="7"/>
  <c r="G7" i="7"/>
  <c r="G6" i="7"/>
  <c r="G5" i="7"/>
  <c r="G4" i="7"/>
  <c r="D4" i="7"/>
  <c r="D5" i="7"/>
  <c r="D6" i="7"/>
  <c r="D7" i="7"/>
  <c r="D8" i="7"/>
  <c r="D9" i="7"/>
  <c r="D10" i="7"/>
  <c r="D11" i="7"/>
  <c r="D12" i="7"/>
  <c r="D13" i="7"/>
  <c r="D14" i="7"/>
  <c r="D15" i="7"/>
  <c r="D3" i="7"/>
  <c r="D83" i="4"/>
  <c r="D81" i="4"/>
  <c r="D85" i="4"/>
  <c r="D84" i="4"/>
  <c r="D80" i="4"/>
  <c r="D82" i="4"/>
  <c r="D79" i="4"/>
  <c r="D78" i="4"/>
  <c r="D76" i="4"/>
  <c r="D77" i="4"/>
  <c r="D75" i="4"/>
  <c r="D74" i="4"/>
  <c r="D73" i="4"/>
  <c r="D72" i="4"/>
  <c r="D70" i="4"/>
  <c r="D71" i="4"/>
  <c r="D66" i="4"/>
  <c r="D67" i="4"/>
  <c r="D63" i="4"/>
  <c r="D61" i="4"/>
  <c r="D64" i="4"/>
  <c r="D68" i="4"/>
  <c r="D65" i="4"/>
  <c r="D62" i="4"/>
  <c r="D58" i="4"/>
  <c r="D54" i="4"/>
  <c r="D55" i="4"/>
  <c r="D60" i="4"/>
  <c r="D56" i="4"/>
  <c r="D57" i="4"/>
  <c r="D52" i="4"/>
  <c r="D59" i="4"/>
  <c r="D53" i="4"/>
  <c r="D47" i="4"/>
  <c r="D51" i="4"/>
  <c r="D46" i="4"/>
  <c r="D44" i="4"/>
  <c r="D39" i="4"/>
  <c r="D50" i="4"/>
  <c r="D34" i="4"/>
  <c r="D35" i="4"/>
  <c r="D45" i="4"/>
  <c r="D48" i="4"/>
  <c r="D43" i="4"/>
  <c r="D41" i="4"/>
  <c r="D37" i="4"/>
  <c r="D49" i="4"/>
  <c r="D38" i="4"/>
  <c r="D69" i="4"/>
  <c r="D40" i="4"/>
  <c r="D36" i="4"/>
  <c r="D29" i="4"/>
  <c r="D30" i="4"/>
  <c r="D33" i="4"/>
  <c r="D42" i="4"/>
  <c r="D32" i="4"/>
  <c r="D31" i="4"/>
  <c r="D28" i="4"/>
  <c r="D25" i="4"/>
  <c r="D27" i="4"/>
  <c r="D26" i="4"/>
  <c r="D23" i="4"/>
  <c r="D24" i="4"/>
  <c r="D22" i="4"/>
  <c r="D21" i="4"/>
  <c r="D20" i="4"/>
  <c r="D18" i="4"/>
  <c r="D19" i="4"/>
  <c r="D13" i="4"/>
  <c r="D17" i="4"/>
  <c r="D16" i="4"/>
  <c r="D14" i="4"/>
  <c r="D15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<sst xmlns="http://schemas.openxmlformats.org/spreadsheetml/2006/main" count="736" uniqueCount="363">
  <si>
    <t>TOPLAM</t>
  </si>
  <si>
    <t>ADANA</t>
  </si>
  <si>
    <t>ADIYAMAN</t>
  </si>
  <si>
    <t>AFYON</t>
  </si>
  <si>
    <t>AKSARAY</t>
  </si>
  <si>
    <t>AMASYA</t>
  </si>
  <si>
    <t>ANKARA</t>
  </si>
  <si>
    <t>ANTALYA</t>
  </si>
  <si>
    <t>ARDAHAN</t>
  </si>
  <si>
    <t>ARTVIN</t>
  </si>
  <si>
    <t>AYDIN</t>
  </si>
  <si>
    <t>AĞRI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</si>
  <si>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</si>
  <si>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</si>
  <si>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</si>
  <si>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</si>
  <si>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</si>
  <si>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</si>
  <si>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</si>
  <si>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</si>
  <si>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</si>
  <si>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</si>
  <si>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</si>
  <si>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</si>
  <si>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</si>
  <si>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</si>
  <si>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</si>
  <si>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</si>
  <si>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</si>
  <si>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</si>
  <si>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</si>
  <si>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</si>
  <si>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</si>
  <si>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</si>
  <si>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</si>
  <si>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</si>
  <si>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IĞDIR</t>
  </si>
  <si>
    <t>K.MARAŞ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</si>
  <si>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</si>
  <si>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</si>
  <si>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</si>
  <si>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</si>
  <si>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</si>
  <si>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</si>
  <si>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</si>
  <si>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</si>
  <si>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</si>
  <si>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</si>
  <si>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</si>
  <si>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</si>
  <si>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</si>
  <si>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</si>
  <si>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</si>
  <si>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</si>
  <si>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</si>
  <si>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</si>
  <si>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</si>
  <si>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</si>
  <si>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</si>
  <si>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</si>
  <si>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</si>
  <si>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</si>
  <si>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</si>
  <si>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</si>
  <si>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</si>
  <si>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</si>
  <si>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</si>
  <si>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</si>
  <si>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</si>
  <si>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</si>
  <si>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</si>
  <si>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</si>
  <si>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</si>
  <si>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</si>
  <si>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</si>
  <si>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</si>
  <si>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ÇANKIRI</t>
  </si>
  <si>
    <t>ÇORUM</t>
  </si>
  <si>
    <t>İSTANBUL</t>
  </si>
  <si>
    <t>İZMIR</t>
  </si>
  <si>
    <t>ŞANLIURFA</t>
  </si>
  <si>
    <t>ŞIRNAK</t>
  </si>
  <si>
    <t>ÜLKE</t>
  </si>
  <si>
    <t>Değ.</t>
  </si>
  <si>
    <t>İL</t>
  </si>
  <si>
    <t>Değ%</t>
  </si>
  <si>
    <t>Ülke Grubu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</si>
  <si>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</si>
  <si>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</si>
  <si>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</si>
  <si>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</si>
  <si>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</si>
  <si>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</si>
  <si>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Kuzey Amerika Serbest Ticaret</t>
  </si>
  <si>
    <t>Okyanusya Ülkeleri</t>
  </si>
  <si>
    <t>Ortadoğu Ülkeleri</t>
  </si>
  <si>
    <t>Serbest Bölgeler</t>
  </si>
  <si>
    <t>Uzakdoğu Ülkeleri</t>
  </si>
  <si>
    <t>Diğer Ülkeler</t>
  </si>
  <si>
    <t xml:space="preserve">ALMANYA </t>
  </si>
  <si>
    <t>BİRLEŞİK KRALLIK</t>
  </si>
  <si>
    <t>İTALYA</t>
  </si>
  <si>
    <t>BİRLEŞİK DEVLETLER</t>
  </si>
  <si>
    <t>FRANSA</t>
  </si>
  <si>
    <t>IRAK</t>
  </si>
  <si>
    <t>İSPANYA</t>
  </si>
  <si>
    <t>İRAN (İSLAM CUM.)</t>
  </si>
  <si>
    <t xml:space="preserve">MISIR </t>
  </si>
  <si>
    <t xml:space="preserve">SUUDİ ARABİSTAN </t>
  </si>
  <si>
    <t>HOLLANDA</t>
  </si>
  <si>
    <t>İSRAİL</t>
  </si>
  <si>
    <t>BİRLEŞİK ARAP EMİRLİKLERİ</t>
  </si>
  <si>
    <t xml:space="preserve">RUSYA FEDERASYONU </t>
  </si>
  <si>
    <t>ÇİN HALK CUMHURİYETİ</t>
  </si>
  <si>
    <t xml:space="preserve">ROMANYA </t>
  </si>
  <si>
    <t>BELÇİKA</t>
  </si>
  <si>
    <t xml:space="preserve">POLONYA </t>
  </si>
  <si>
    <t>CEZAYİR</t>
  </si>
  <si>
    <t xml:space="preserve">AZERBAYCAN-NAHÇİVAN </t>
  </si>
  <si>
    <t>YUNANİSTAN</t>
  </si>
  <si>
    <t>BULGARİSTAN</t>
  </si>
  <si>
    <t>TÜRKMENİSTAN</t>
  </si>
  <si>
    <t xml:space="preserve">FAS </t>
  </si>
  <si>
    <t>SURİYE</t>
  </si>
  <si>
    <t>LİBYA</t>
  </si>
  <si>
    <t xml:space="preserve">UKRAYNA </t>
  </si>
  <si>
    <t>İSVEÇ</t>
  </si>
  <si>
    <t>GÜRCİSTAN</t>
  </si>
  <si>
    <t xml:space="preserve">AVUSTURYA </t>
  </si>
  <si>
    <t>DANİMARKA</t>
  </si>
  <si>
    <t>KKTC</t>
  </si>
  <si>
    <t xml:space="preserve">TUNUS </t>
  </si>
  <si>
    <t>LÜBNAN</t>
  </si>
  <si>
    <t>ÇEK CUMHURİYETİ</t>
  </si>
  <si>
    <t>KUVEYT</t>
  </si>
  <si>
    <t>SLOVENYA</t>
  </si>
  <si>
    <t xml:space="preserve">ÜRDÜN </t>
  </si>
  <si>
    <t xml:space="preserve">YEMEN </t>
  </si>
  <si>
    <t>KANADA</t>
  </si>
  <si>
    <t>KAZAKİSTAN</t>
  </si>
  <si>
    <t>İSVİÇRE</t>
  </si>
  <si>
    <t>MACARİSTAN</t>
  </si>
  <si>
    <t>AVUSTRALYA</t>
  </si>
  <si>
    <t>ETİYOPYA</t>
  </si>
  <si>
    <t>İRLANDA</t>
  </si>
  <si>
    <t xml:space="preserve">SUDAN </t>
  </si>
  <si>
    <t xml:space="preserve">JAPONYA </t>
  </si>
  <si>
    <t>ÖZBEKİSTAN</t>
  </si>
  <si>
    <t>SIRBİSTAN</t>
  </si>
  <si>
    <t xml:space="preserve">PORTEKİZ </t>
  </si>
  <si>
    <t>GANA</t>
  </si>
  <si>
    <t xml:space="preserve">HINDISTAN </t>
  </si>
  <si>
    <t>GÜNEY AFRİKA CUMHURİ</t>
  </si>
  <si>
    <t xml:space="preserve">MAKEDONYA </t>
  </si>
  <si>
    <t>SLOVAKYA</t>
  </si>
  <si>
    <t>PERU</t>
  </si>
  <si>
    <t xml:space="preserve">MALTA </t>
  </si>
  <si>
    <t xml:space="preserve">KATAR </t>
  </si>
  <si>
    <t>PAKISTAN</t>
  </si>
  <si>
    <t>ARNAVUTLUK</t>
  </si>
  <si>
    <t xml:space="preserve">EGE SERBEST BÖLGE </t>
  </si>
  <si>
    <t>GÜNEY KORE CUMHURİYE</t>
  </si>
  <si>
    <t xml:space="preserve">ENDONEZYA </t>
  </si>
  <si>
    <t>SINGAPUR</t>
  </si>
  <si>
    <t>İST.DERİ SERB.BÖLGE</t>
  </si>
  <si>
    <t>BREZİLYA</t>
  </si>
  <si>
    <t xml:space="preserve">BAHREYN </t>
  </si>
  <si>
    <t>KOSOVA</t>
  </si>
  <si>
    <t>MEKSİKA</t>
  </si>
  <si>
    <t xml:space="preserve">UMMAN </t>
  </si>
  <si>
    <t>İZLANDA</t>
  </si>
  <si>
    <t xml:space="preserve">MALEZYA </t>
  </si>
  <si>
    <t xml:space="preserve">NİJERYA </t>
  </si>
  <si>
    <t>LİTVANYA</t>
  </si>
  <si>
    <t xml:space="preserve">BEYAZ RUSYA </t>
  </si>
  <si>
    <t xml:space="preserve">HONG KONG </t>
  </si>
  <si>
    <t>FİNLANDİYA</t>
  </si>
  <si>
    <t>NORVEÇ</t>
  </si>
  <si>
    <t>BOSNA-HERSEK</t>
  </si>
  <si>
    <t>ŞİLİ</t>
  </si>
  <si>
    <t>HIRVATİSTAN</t>
  </si>
  <si>
    <t xml:space="preserve">BURSA SERBEST BÖLG. </t>
  </si>
  <si>
    <t>BANGLADEŞ</t>
  </si>
  <si>
    <t>KIRGIZİSTAN</t>
  </si>
  <si>
    <t>ANGOLA</t>
  </si>
  <si>
    <t>MOLDAVYA</t>
  </si>
  <si>
    <t xml:space="preserve">VIETNAM </t>
  </si>
  <si>
    <t xml:space="preserve">LETONYA </t>
  </si>
  <si>
    <t>FİLDİŞİ SAHİLİ</t>
  </si>
  <si>
    <t>AFGANİSTAN</t>
  </si>
  <si>
    <t>AVRUPA SERBEST BÖLG.</t>
  </si>
  <si>
    <t xml:space="preserve">TAYLAND </t>
  </si>
  <si>
    <t>MERSİN SERBEST BÖLGE</t>
  </si>
  <si>
    <t xml:space="preserve">KONGO </t>
  </si>
  <si>
    <t xml:space="preserve">KENYA </t>
  </si>
  <si>
    <t>TANZANYA(BİRLEŞ.CUM)</t>
  </si>
  <si>
    <t>CEBELİ TARIK</t>
  </si>
  <si>
    <t>CIBUTI</t>
  </si>
  <si>
    <t>KAYSERİ SERBEST BLG.</t>
  </si>
  <si>
    <t>TACİKİSTAN</t>
  </si>
  <si>
    <t xml:space="preserve">SENEGAL </t>
  </si>
  <si>
    <t xml:space="preserve">SRI LANKA </t>
  </si>
  <si>
    <t>TRAKYA SERBEST BÖLGE</t>
  </si>
  <si>
    <t xml:space="preserve">KOLOMBİYA </t>
  </si>
  <si>
    <t>TAYVAN</t>
  </si>
  <si>
    <t xml:space="preserve">KAMERUN </t>
  </si>
  <si>
    <t>ARJANTİN</t>
  </si>
  <si>
    <t xml:space="preserve">AHL SERBEST BÖLGE </t>
  </si>
  <si>
    <t xml:space="preserve">MORİTANYA </t>
  </si>
  <si>
    <t>İŞGAL ALT.FİLİSTİN T</t>
  </si>
  <si>
    <t>FILIPINLER</t>
  </si>
  <si>
    <t>YENI ZELANDA</t>
  </si>
  <si>
    <t>SOMALI</t>
  </si>
  <si>
    <t>RUANDA</t>
  </si>
  <si>
    <t>ANTALYA SERBEST BÖL.</t>
  </si>
  <si>
    <t>LİBERYA</t>
  </si>
  <si>
    <t>ADANA YUMURT.SER.BÖL</t>
  </si>
  <si>
    <t xml:space="preserve">BENİN </t>
  </si>
  <si>
    <t xml:space="preserve">ESTONYA </t>
  </si>
  <si>
    <t>MADAGASKAR</t>
  </si>
  <si>
    <t>GINE</t>
  </si>
  <si>
    <t>TOGO</t>
  </si>
  <si>
    <t>EKVATOR GİNESİ</t>
  </si>
  <si>
    <t>LÜKSEMBURG</t>
  </si>
  <si>
    <t xml:space="preserve">DOMINIK CUMHURIYETI </t>
  </si>
  <si>
    <t>SIERRA LEONE</t>
  </si>
  <si>
    <t xml:space="preserve">NIJER </t>
  </si>
  <si>
    <t>MAURİTİUS</t>
  </si>
  <si>
    <t xml:space="preserve">URUGUAY </t>
  </si>
  <si>
    <t>PANAMA</t>
  </si>
  <si>
    <t>TRINIDAD VE TOBAGO</t>
  </si>
  <si>
    <t>KOCAELİ SERBEST BLG.</t>
  </si>
  <si>
    <t>MALİ</t>
  </si>
  <si>
    <t xml:space="preserve">GABON </t>
  </si>
  <si>
    <t xml:space="preserve">GUATEMALA </t>
  </si>
  <si>
    <t>KARADAĞ</t>
  </si>
  <si>
    <t>MALDİV ADALARI</t>
  </si>
  <si>
    <t xml:space="preserve">GINE-BISSAU </t>
  </si>
  <si>
    <t xml:space="preserve">MOZAMBİK </t>
  </si>
  <si>
    <t xml:space="preserve">EKVATOR </t>
  </si>
  <si>
    <t>KONGO(DEM.CM)E.ZAİRE</t>
  </si>
  <si>
    <t>UGANDA</t>
  </si>
  <si>
    <t xml:space="preserve">MYANMAR (BURMA) </t>
  </si>
  <si>
    <t>BURKİNA FASO</t>
  </si>
  <si>
    <t>MOGOLISTAN</t>
  </si>
  <si>
    <t>PARAGUAY</t>
  </si>
  <si>
    <t xml:space="preserve">GAMBIYA </t>
  </si>
  <si>
    <t>GAZİANTEP SERB.BÖLG.</t>
  </si>
  <si>
    <t xml:space="preserve">KOSTARIKA </t>
  </si>
  <si>
    <t xml:space="preserve">JAMAIKA </t>
  </si>
  <si>
    <t>YENI KALODENYA VE BA</t>
  </si>
  <si>
    <t xml:space="preserve">HAITI </t>
  </si>
  <si>
    <t xml:space="preserve">CAD </t>
  </si>
  <si>
    <t>BİLİNMEYEN ULKE</t>
  </si>
  <si>
    <t>MARSHALL ADALARI</t>
  </si>
  <si>
    <t xml:space="preserve">FAROE ADALARI </t>
  </si>
  <si>
    <t>MENEMEN DERİ SR.BLG.</t>
  </si>
  <si>
    <t xml:space="preserve">BOLIVYA </t>
  </si>
  <si>
    <t xml:space="preserve">EL SALVADOR </t>
  </si>
  <si>
    <t>GUYANA</t>
  </si>
  <si>
    <t>DUBAİ</t>
  </si>
  <si>
    <t xml:space="preserve">MAYOTTE </t>
  </si>
  <si>
    <t xml:space="preserve">SURİNAM </t>
  </si>
  <si>
    <t>SEYŞEL ADALARI VE BA</t>
  </si>
  <si>
    <t>CAPE VERDE</t>
  </si>
  <si>
    <t>KAMBOÇYA</t>
  </si>
  <si>
    <t xml:space="preserve">NIKARAGUA </t>
  </si>
  <si>
    <t>HONDURAS</t>
  </si>
  <si>
    <t>LİHTENŞTAYN</t>
  </si>
  <si>
    <t>ZAMBIA</t>
  </si>
  <si>
    <t>BRUNEI</t>
  </si>
  <si>
    <t>ST.LUCIA</t>
  </si>
  <si>
    <t>NAMİBYA</t>
  </si>
  <si>
    <t>TRABZON SERBEST BLG.</t>
  </si>
  <si>
    <t>BARBADOS</t>
  </si>
  <si>
    <t>SAMSUN SERBEST BÖLG.</t>
  </si>
  <si>
    <t>KÜBA</t>
  </si>
  <si>
    <t>HOLLANDA ANTİLLERİ</t>
  </si>
  <si>
    <t xml:space="preserve">KOMOR ADALARI </t>
  </si>
  <si>
    <t xml:space="preserve">NEPAL </t>
  </si>
  <si>
    <t>ST.VINCENT VE GRENAD</t>
  </si>
  <si>
    <t>VENEZUELLA</t>
  </si>
  <si>
    <t>TÜBİTAK MAM TEKN.S.B</t>
  </si>
  <si>
    <t xml:space="preserve">BURUNDI </t>
  </si>
  <si>
    <t xml:space="preserve">BAHAMALAR </t>
  </si>
  <si>
    <t>DENİZLİ SERBEST BÖLG</t>
  </si>
  <si>
    <t>ZIMBABVE</t>
  </si>
  <si>
    <t>FRANSIZ POLİNEZYASI</t>
  </si>
  <si>
    <t>ORTA AFRİKA CUMHURİY</t>
  </si>
  <si>
    <t>DAĞISTAN CUMHURİYETİ</t>
  </si>
  <si>
    <t>BELİZE</t>
  </si>
  <si>
    <t xml:space="preserve">GRENADA </t>
  </si>
  <si>
    <t>ANTIGUA VE BERMUDA</t>
  </si>
  <si>
    <t xml:space="preserve">PAPUA YENI GINE </t>
  </si>
  <si>
    <t>LAOS (HALK CUM.)</t>
  </si>
  <si>
    <t>INGILIZ VIRJIN ADALA</t>
  </si>
  <si>
    <t xml:space="preserve">BERMUDA </t>
  </si>
  <si>
    <t>ŞARJA (SHARJAH)</t>
  </si>
  <si>
    <t xml:space="preserve">TONGA </t>
  </si>
  <si>
    <t>DOMINIKA</t>
  </si>
  <si>
    <t xml:space="preserve">VENUATU </t>
  </si>
  <si>
    <t>SAO TOME VE PRINCIPE</t>
  </si>
  <si>
    <t>CAYMAN ADALARI</t>
  </si>
  <si>
    <t xml:space="preserve">SVAZILAND </t>
  </si>
  <si>
    <t>SAMOA (BATI SAMOA)</t>
  </si>
  <si>
    <t>FİJİ</t>
  </si>
  <si>
    <t>RİZE SERBEST BÖLGESİ</t>
  </si>
  <si>
    <t>ST.KİTTS VE NEVİS</t>
  </si>
  <si>
    <t>TATARİSTAN</t>
  </si>
  <si>
    <t xml:space="preserve">MAKAO </t>
  </si>
  <si>
    <t xml:space="preserve">LESOTHO </t>
  </si>
  <si>
    <t>ERİTRE</t>
  </si>
  <si>
    <t>KIBRIS</t>
  </si>
  <si>
    <t>FRANSIZ GÜNEY TOPRAK</t>
  </si>
  <si>
    <t>ANGUILLA</t>
  </si>
  <si>
    <t>KİRİBATİ</t>
  </si>
  <si>
    <t>MALAVI</t>
  </si>
  <si>
    <t>ABD VİRJİN ADALARI</t>
  </si>
  <si>
    <t>ÇEÇEN CUMHURİYETİ</t>
  </si>
  <si>
    <t>AMERİKAN SAMOASI</t>
  </si>
  <si>
    <t xml:space="preserve">ANDORRA </t>
  </si>
  <si>
    <t xml:space="preserve">ARUBA </t>
  </si>
  <si>
    <t>BELÇ?KA-LÜKSEMBURG</t>
  </si>
  <si>
    <t>BOSTVANA</t>
  </si>
  <si>
    <t xml:space="preserve">BUHUTAN </t>
  </si>
  <si>
    <t>BİR.DEV.MİNOR OUTLY.</t>
  </si>
  <si>
    <t xml:space="preserve">CEUTA </t>
  </si>
  <si>
    <t>COOK ADALARI</t>
  </si>
  <si>
    <t xml:space="preserve">CURACAO ADASI </t>
  </si>
  <si>
    <t>DOĞU TİMOR</t>
  </si>
  <si>
    <t>GRÖNLAND</t>
  </si>
  <si>
    <t>GUADELOUPE</t>
  </si>
  <si>
    <t>GUAM</t>
  </si>
  <si>
    <t>GÜN.GEORG.VE SAND.AD</t>
  </si>
  <si>
    <t xml:space="preserve">KANARYA ADALARI </t>
  </si>
  <si>
    <t>KONGO HALK CUMHUR.</t>
  </si>
  <si>
    <t>KUZEY KORE DEMOKRATİ</t>
  </si>
  <si>
    <t>KUZEY MARİANA ADALAR</t>
  </si>
  <si>
    <t>KUZEY İRLANDA</t>
  </si>
  <si>
    <t>MİKRONEZYA</t>
  </si>
  <si>
    <t xml:space="preserve">PALAU </t>
  </si>
  <si>
    <t>PORTO RİKO</t>
  </si>
  <si>
    <t>SAN MARİNO</t>
  </si>
  <si>
    <t xml:space="preserve">SOLOMON ADALARI </t>
  </si>
  <si>
    <t>ST.PIERRE VE MIQUELO</t>
  </si>
  <si>
    <t>TURKS VE CAICOS ADAS</t>
  </si>
  <si>
    <t>TUVALU</t>
  </si>
  <si>
    <t>VALLİS VE FUTUNA ADA</t>
  </si>
  <si>
    <t>VATİKAN</t>
  </si>
  <si>
    <t>VİETNAM (GÜNEY)</t>
  </si>
  <si>
    <t>VİETNAM (KUZEY)</t>
  </si>
  <si>
    <t>ABUDABİ</t>
  </si>
  <si>
    <t>29.02.2016 Konsolide İllere Göre İhracat  (1000 $)</t>
  </si>
  <si>
    <t>1 - 29 ŞUBAT</t>
  </si>
  <si>
    <t>1 - 28 ŞUBAT</t>
  </si>
  <si>
    <t>1 Ocak  - 28.02.2015</t>
  </si>
  <si>
    <t>1 Ocak  - 29.02.2016</t>
  </si>
  <si>
    <t>29.02.2016 Konsolide Ülke Gruplarına Göre İhracat  (1000$)</t>
  </si>
  <si>
    <t>01  - 28.02.2015</t>
  </si>
  <si>
    <t>01  - 29.02.2016</t>
  </si>
  <si>
    <t>29.02.2016 Konsolide Ülke Gruplarına Göre İhracat  (1000KG)</t>
  </si>
  <si>
    <t>29.02.2016 Konsolide Ülkelere Göre İhracat  (1000 $)</t>
  </si>
  <si>
    <t>AVUSTURALYA OKYANUSU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</si>
</sst>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-* #,##0.00\ _Y_T_L_-;\-* #,##0.00\ _Y_T_L_-;_-* &quot;-&quot;??\ _Y_T_L_-;_-@_-"/>
  </numFmts>
  <fonts count="3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b/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0">
    <xf numFmtId="0" fontId="0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3" fillId="9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" fillId="24" borderId="0" applyNumberFormat="0" applyBorder="0" applyAlignment="0" applyProtection="0"/>
    <xf numFmtId="0" fontId="3" fillId="1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3" fillId="25" borderId="0" applyNumberFormat="0" applyBorder="0" applyAlignment="0" applyProtection="0"/>
    <xf numFmtId="0" fontId="20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1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0" fillId="1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0" fillId="2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2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0" fillId="40" borderId="15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0" fontId="31" fillId="41" borderId="16" applyNumberFormat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2" borderId="15" applyNumberFormat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1" fillId="0" borderId="3" applyNumberFormat="0" applyFill="0" applyAlignment="0" applyProtection="0"/>
    <xf numFmtId="0" fontId="27" fillId="0" borderId="12" applyNumberFormat="0" applyFill="0" applyAlignment="0" applyProtection="0"/>
    <xf numFmtId="0" fontId="12" fillId="0" borderId="4" applyNumberFormat="0" applyFill="0" applyAlignment="0" applyProtection="0"/>
    <xf numFmtId="0" fontId="28" fillId="0" borderId="13" applyNumberFormat="0" applyFill="0" applyAlignment="0" applyProtection="0"/>
    <xf numFmtId="0" fontId="13" fillId="0" borderId="5" applyNumberFormat="0" applyFill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15" applyNumberFormat="0" applyAlignment="0" applyProtection="0"/>
    <xf numFmtId="0" fontId="14" fillId="6" borderId="6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3" fillId="32" borderId="15" applyNumberFormat="0" applyAlignment="0" applyProtection="0"/>
    <xf numFmtId="0" fontId="31" fillId="41" borderId="16" applyNumberFormat="0" applyAlignment="0" applyProtection="0"/>
    <xf numFmtId="0" fontId="34" fillId="42" borderId="0" applyNumberFormat="0" applyBorder="0" applyAlignment="0" applyProtection="0"/>
    <xf numFmtId="0" fontId="25" fillId="39" borderId="0" applyNumberFormat="0" applyBorder="0" applyAlignment="0" applyProtection="0"/>
    <xf numFmtId="0" fontId="16" fillId="0" borderId="8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8" borderId="9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21" fillId="29" borderId="18" applyNumberFormat="0" applyFont="0" applyAlignment="0" applyProtection="0"/>
    <xf numFmtId="0" fontId="3" fillId="8" borderId="9" applyNumberFormat="0" applyFont="0" applyAlignment="0" applyProtection="0"/>
    <xf numFmtId="0" fontId="5" fillId="29" borderId="18" applyNumberFormat="0" applyFont="0" applyAlignment="0" applyProtection="0"/>
    <xf numFmtId="0" fontId="5" fillId="29" borderId="18" applyNumberFormat="0" applyFont="0" applyAlignment="0" applyProtection="0"/>
    <xf numFmtId="0" fontId="35" fillId="32" borderId="0" applyNumberFormat="0" applyBorder="0" applyAlignment="0" applyProtection="0"/>
    <xf numFmtId="0" fontId="15" fillId="7" borderId="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0" fontId="32" fillId="40" borderId="1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32" fillId="40" borderId="17" applyNumberFormat="0" applyAlignment="0" applyProtection="0"/>
    <xf numFmtId="0" fontId="18" fillId="0" borderId="0" applyNumberFormat="0" applyFill="0" applyBorder="0" applyAlignment="0" applyProtection="0"/>
    <xf numFmtId="0" fontId="33" fillId="32" borderId="15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6" applyNumberFormat="0" applyAlignment="0" applyProtection="0"/>
    <xf numFmtId="0" fontId="16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5" fillId="7" borderId="7" applyNumberFormat="0" applyAlignment="0" applyProtection="0"/>
    <xf numFmtId="0" fontId="10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1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0" fontId="8" fillId="3" borderId="0" xfId="0" applyFont="1" applyFill="1"/>
    <xf numFmtId="3" fontId="8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3" fontId="9" fillId="3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6" fillId="3" borderId="0" xfId="0" applyFont="1" applyFill="1"/>
    <xf numFmtId="3" fontId="6" fillId="3" borderId="0" xfId="0" applyNumberFormat="1" applyFont="1" applyFill="1"/>
    <xf numFmtId="165" fontId="9" fillId="3" borderId="0" xfId="1" applyNumberFormat="1" applyFont="1" applyFill="1"/>
    <xf numFmtId="165" fontId="9" fillId="0" borderId="0" xfId="1" applyNumberFormat="1" applyFont="1"/>
    <xf numFmtId="165" fontId="6" fillId="3" borderId="0" xfId="1" applyNumberFormat="1" applyFont="1" applyFill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165" fontId="7" fillId="5" borderId="0" xfId="0" applyNumberFormat="1" applyFont="1" applyFill="1"/>
    <xf numFmtId="0" fontId="7" fillId="5" borderId="0" xfId="0" applyFont="1" applyFill="1"/>
    <xf numFmtId="3" fontId="7" fillId="5" borderId="0" xfId="0" applyNumberFormat="1" applyFont="1" applyFill="1"/>
    <xf numFmtId="3" fontId="7" fillId="0" borderId="0" xfId="0" applyNumberFormat="1" applyFont="1"/>
    <xf numFmtId="0" fontId="6" fillId="4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8" fillId="0" borderId="0" xfId="0" applyNumberFormat="1" applyFont="1"/>
    <xf numFmtId="165" fontId="8" fillId="3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7" fillId="0" borderId="0" xfId="341" applyNumberFormat="1" applyFont="1"/>
    <xf numFmtId="165" fontId="7" fillId="3" borderId="0" xfId="341" applyNumberFormat="1" applyFont="1" applyFill="1"/>
    <xf numFmtId="0" fontId="7" fillId="0" borderId="0" xfId="0" applyFont="1"/>
    <xf numFmtId="0" fontId="6" fillId="0" borderId="0" xfId="0" applyFont="1"/>
    <xf numFmtId="3" fontId="6" fillId="0" borderId="0" xfId="0" applyNumberFormat="1" applyFont="1"/>
    <xf numFmtId="165" fontId="6" fillId="0" borderId="0" xfId="1" applyNumberFormat="1" applyFont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0" fillId="0" borderId="0" xfId="1" applyNumberFormat="1" applyFont="1"/>
  </cellXfs>
  <cellStyles count="440">
    <cellStyle name="%20 - Vurgu1 2" xfId="4"/>
    <cellStyle name="%20 - Vurgu1 3" xfId="342"/>
    <cellStyle name="%20 - Vurgu2 2" xfId="5"/>
    <cellStyle name="%20 - Vurgu2 3" xfId="343"/>
    <cellStyle name="%20 - Vurgu3 2" xfId="6"/>
    <cellStyle name="%20 - Vurgu3 3" xfId="344"/>
    <cellStyle name="%20 - Vurgu4 2" xfId="7"/>
    <cellStyle name="%20 - Vurgu4 3" xfId="345"/>
    <cellStyle name="%20 - Vurgu5 2" xfId="8"/>
    <cellStyle name="%20 - Vurgu5 3" xfId="346"/>
    <cellStyle name="%20 - Vurgu6 2" xfId="9"/>
    <cellStyle name="%20 - Vurgu6 3" xfId="347"/>
    <cellStyle name="%40 - Vurgu1 2" xfId="10"/>
    <cellStyle name="%40 - Vurgu1 3" xfId="348"/>
    <cellStyle name="%40 - Vurgu2 2" xfId="11"/>
    <cellStyle name="%40 - Vurgu2 3" xfId="349"/>
    <cellStyle name="%40 - Vurgu3 2" xfId="12"/>
    <cellStyle name="%40 - Vurgu3 3" xfId="350"/>
    <cellStyle name="%40 - Vurgu4 2" xfId="13"/>
    <cellStyle name="%40 - Vurgu4 3" xfId="351"/>
    <cellStyle name="%40 - Vurgu5 2" xfId="14"/>
    <cellStyle name="%40 - Vurgu5 3" xfId="352"/>
    <cellStyle name="%40 - Vurgu6 2" xfId="15"/>
    <cellStyle name="%40 - Vurgu6 3" xfId="353"/>
    <cellStyle name="%60 - Vurgu1 2" xfId="16"/>
    <cellStyle name="%60 - Vurgu1 3" xfId="354"/>
    <cellStyle name="%60 - Vurgu2 2" xfId="17"/>
    <cellStyle name="%60 - Vurgu2 3" xfId="355"/>
    <cellStyle name="%60 - Vurgu3 2" xfId="18"/>
    <cellStyle name="%60 - Vurgu3 3" xfId="356"/>
    <cellStyle name="%60 - Vurgu4 2" xfId="19"/>
    <cellStyle name="%60 - Vurgu4 3" xfId="357"/>
    <cellStyle name="%60 - Vurgu5 2" xfId="20"/>
    <cellStyle name="%60 - Vurgu5 3" xfId="358"/>
    <cellStyle name="%60 - Vurgu6 2" xfId="21"/>
    <cellStyle name="%60 - Vurgu6 3" xfId="359"/>
    <cellStyle name="20% - Accent1" xfId="22"/>
    <cellStyle name="20% - Accent1 2" xfId="23"/>
    <cellStyle name="20% - Accent1 2 2" xfId="24"/>
    <cellStyle name="20% - Accent1 2 2 2" xfId="25"/>
    <cellStyle name="20% - Accent1 2 3" xfId="26"/>
    <cellStyle name="20% - Accent1 3" xfId="27"/>
    <cellStyle name="20% - Accent1 4" xfId="28"/>
    <cellStyle name="20% - Accent1 4 2" xfId="360"/>
    <cellStyle name="20% - Accent1 5" xfId="361"/>
    <cellStyle name="20% - Accent1 5 2" xfId="362"/>
    <cellStyle name="20% - Accent1 6" xfId="363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3" xfId="34"/>
    <cellStyle name="20% - Accent2 4" xfId="35"/>
    <cellStyle name="20% - Accent2 4 2" xfId="364"/>
    <cellStyle name="20% - Accent2 5" xfId="365"/>
    <cellStyle name="20% - Accent2 5 2" xfId="366"/>
    <cellStyle name="20% - Accent2 6" xfId="367"/>
    <cellStyle name="20% - Accent3" xfId="36"/>
    <cellStyle name="20% - Accent3 2" xfId="37"/>
    <cellStyle name="20% - Accent3 2 2" xfId="38"/>
    <cellStyle name="20% - Accent3 2 2 2" xfId="39"/>
    <cellStyle name="20% - Accent3 2 3" xfId="40"/>
    <cellStyle name="20% - Accent3 3" xfId="41"/>
    <cellStyle name="20% - Accent3 4" xfId="42"/>
    <cellStyle name="20% - Accent3 4 2" xfId="368"/>
    <cellStyle name="20% - Accent3 5" xfId="369"/>
    <cellStyle name="20% - Accent3 5 2" xfId="370"/>
    <cellStyle name="20% - Accent3 6" xfId="371"/>
    <cellStyle name="20% - Accent4" xfId="43"/>
    <cellStyle name="20% - Accent4 2" xfId="44"/>
    <cellStyle name="20% - Accent4 2 2" xfId="45"/>
    <cellStyle name="20% - Accent4 2 2 2" xfId="46"/>
    <cellStyle name="20% - Accent4 2 3" xfId="47"/>
    <cellStyle name="20% - Accent4 3" xfId="48"/>
    <cellStyle name="20% - Accent4 4" xfId="49"/>
    <cellStyle name="20% - Accent4 4 2" xfId="372"/>
    <cellStyle name="20% - Accent4 5" xfId="373"/>
    <cellStyle name="20% - Accent4 5 2" xfId="374"/>
    <cellStyle name="20% - Accent4 6" xfId="375"/>
    <cellStyle name="20% - Accent5" xfId="50"/>
    <cellStyle name="20% - Accent5 2" xfId="51"/>
    <cellStyle name="20% - Accent5 2 2" xfId="52"/>
    <cellStyle name="20% - Accent5 2 2 2" xfId="53"/>
    <cellStyle name="20% - Accent5 2 3" xfId="54"/>
    <cellStyle name="20% - Accent5 3" xfId="55"/>
    <cellStyle name="20% - Accent5 4" xfId="56"/>
    <cellStyle name="20% - Accent5 4 2" xfId="376"/>
    <cellStyle name="20% - Accent5 5" xfId="377"/>
    <cellStyle name="20% - Accent5 5 2" xfId="378"/>
    <cellStyle name="20% - Accent5 6" xfId="379"/>
    <cellStyle name="20% - Accent6" xfId="57"/>
    <cellStyle name="20% - Accent6 2" xfId="58"/>
    <cellStyle name="20% - Accent6 2 2" xfId="59"/>
    <cellStyle name="20% - Accent6 2 2 2" xfId="60"/>
    <cellStyle name="20% - Accent6 2 3" xfId="61"/>
    <cellStyle name="20% - Accent6 3" xfId="62"/>
    <cellStyle name="20% - Accent6 4" xfId="63"/>
    <cellStyle name="20% - Accent6 4 2" xfId="380"/>
    <cellStyle name="20% - Accent6 5" xfId="381"/>
    <cellStyle name="20% - Accent6 5 2" xfId="382"/>
    <cellStyle name="20% - Accent6 6" xfId="383"/>
    <cellStyle name="40% - Accent1" xfId="64"/>
    <cellStyle name="40% - Accent1 2" xfId="65"/>
    <cellStyle name="40% - Accent1 2 2" xfId="66"/>
    <cellStyle name="40% - Accent1 2 2 2" xfId="67"/>
    <cellStyle name="40% - Accent1 2 3" xfId="68"/>
    <cellStyle name="40% - Accent1 3" xfId="69"/>
    <cellStyle name="40% - Accent1 4" xfId="70"/>
    <cellStyle name="40% - Accent1 4 2" xfId="384"/>
    <cellStyle name="40% - Accent1 5" xfId="385"/>
    <cellStyle name="40% - Accent1 5 2" xfId="386"/>
    <cellStyle name="40% - Accent1 6" xfId="387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3" xfId="76"/>
    <cellStyle name="40% - Accent2 4" xfId="77"/>
    <cellStyle name="40% - Accent2 4 2" xfId="388"/>
    <cellStyle name="40% - Accent2 5" xfId="389"/>
    <cellStyle name="40% - Accent2 5 2" xfId="390"/>
    <cellStyle name="40% - Accent2 6" xfId="391"/>
    <cellStyle name="40% - Accent3" xfId="78"/>
    <cellStyle name="40% - Accent3 2" xfId="79"/>
    <cellStyle name="40% - Accent3 2 2" xfId="80"/>
    <cellStyle name="40% - Accent3 2 2 2" xfId="81"/>
    <cellStyle name="40% - Accent3 2 3" xfId="82"/>
    <cellStyle name="40% - Accent3 3" xfId="83"/>
    <cellStyle name="40% - Accent3 4" xfId="84"/>
    <cellStyle name="40% - Accent3 4 2" xfId="392"/>
    <cellStyle name="40% - Accent3 5" xfId="393"/>
    <cellStyle name="40% - Accent3 5 2" xfId="394"/>
    <cellStyle name="40% - Accent3 6" xfId="395"/>
    <cellStyle name="40% - Accent4" xfId="85"/>
    <cellStyle name="40% - Accent4 2" xfId="86"/>
    <cellStyle name="40% - Accent4 2 2" xfId="87"/>
    <cellStyle name="40% - Accent4 2 2 2" xfId="88"/>
    <cellStyle name="40% - Accent4 2 3" xfId="89"/>
    <cellStyle name="40% - Accent4 3" xfId="90"/>
    <cellStyle name="40% - Accent4 4" xfId="91"/>
    <cellStyle name="40% - Accent4 4 2" xfId="396"/>
    <cellStyle name="40% - Accent4 5" xfId="397"/>
    <cellStyle name="40% - Accent4 5 2" xfId="398"/>
    <cellStyle name="40% - Accent4 6" xfId="399"/>
    <cellStyle name="40% - Accent5" xfId="92"/>
    <cellStyle name="40% - Accent5 2" xfId="93"/>
    <cellStyle name="40% - Accent5 2 2" xfId="94"/>
    <cellStyle name="40% - Accent5 2 2 2" xfId="95"/>
    <cellStyle name="40% - Accent5 2 3" xfId="96"/>
    <cellStyle name="40% - Accent5 3" xfId="97"/>
    <cellStyle name="40% - Accent5 4" xfId="98"/>
    <cellStyle name="40% - Accent5 4 2" xfId="400"/>
    <cellStyle name="40% - Accent5 5" xfId="401"/>
    <cellStyle name="40% - Accent5 5 2" xfId="402"/>
    <cellStyle name="40% - Accent5 6" xfId="403"/>
    <cellStyle name="40% - Accent6" xfId="99"/>
    <cellStyle name="40% - Accent6 2" xfId="100"/>
    <cellStyle name="40% - Accent6 2 2" xfId="101"/>
    <cellStyle name="40% - Accent6 2 2 2" xfId="102"/>
    <cellStyle name="40% - Accent6 2 3" xfId="103"/>
    <cellStyle name="40% - Accent6 3" xfId="104"/>
    <cellStyle name="40% - Accent6 4" xfId="105"/>
    <cellStyle name="40% - Accent6 4 2" xfId="404"/>
    <cellStyle name="40% - Accent6 5" xfId="405"/>
    <cellStyle name="40% - Accent6 5 2" xfId="406"/>
    <cellStyle name="40% - Accent6 6" xfId="407"/>
    <cellStyle name="60% - Accent1" xfId="106"/>
    <cellStyle name="60% - Accent1 2" xfId="107"/>
    <cellStyle name="60% - Accent1 2 2" xfId="108"/>
    <cellStyle name="60% - Accent1 2 2 2" xfId="109"/>
    <cellStyle name="60% - Accent1 2 3" xfId="110"/>
    <cellStyle name="60% - Accent1 3" xfId="111"/>
    <cellStyle name="60% - Accent1 4" xfId="408"/>
    <cellStyle name="60% - Accent2" xfId="112"/>
    <cellStyle name="60% - Accent2 2" xfId="113"/>
    <cellStyle name="60% - Accent2 2 2" xfId="114"/>
    <cellStyle name="60% - Accent2 2 2 2" xfId="115"/>
    <cellStyle name="60% - Accent2 2 3" xfId="116"/>
    <cellStyle name="60% - Accent2 3" xfId="117"/>
    <cellStyle name="60% - Accent2 4" xfId="409"/>
    <cellStyle name="60% - Accent3" xfId="118"/>
    <cellStyle name="60% - Accent3 2" xfId="119"/>
    <cellStyle name="60% - Accent3 2 2" xfId="120"/>
    <cellStyle name="60% - Accent3 2 2 2" xfId="121"/>
    <cellStyle name="60% - Accent3 2 3" xfId="122"/>
    <cellStyle name="60% - Accent3 3" xfId="123"/>
    <cellStyle name="60% - Accent3 4" xfId="410"/>
    <cellStyle name="60% - Accent4" xfId="124"/>
    <cellStyle name="60% - Accent4 2" xfId="125"/>
    <cellStyle name="60% - Accent4 2 2" xfId="126"/>
    <cellStyle name="60% - Accent4 2 2 2" xfId="127"/>
    <cellStyle name="60% - Accent4 2 3" xfId="128"/>
    <cellStyle name="60% - Accent4 3" xfId="129"/>
    <cellStyle name="60% - Accent4 4" xfId="411"/>
    <cellStyle name="60% - Accent5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5 4" xfId="412"/>
    <cellStyle name="60% - Accent6" xfId="136"/>
    <cellStyle name="60% - Accent6 2" xfId="137"/>
    <cellStyle name="60% - Accent6 2 2" xfId="138"/>
    <cellStyle name="60% - Accent6 2 2 2" xfId="139"/>
    <cellStyle name="60% - Accent6 2 3" xfId="140"/>
    <cellStyle name="60% - Accent6 3" xfId="141"/>
    <cellStyle name="60% - Accent6 4" xfId="413"/>
    <cellStyle name="Accent1 2" xfId="142"/>
    <cellStyle name="Accent1 2 2" xfId="143"/>
    <cellStyle name="Accent1 2 2 2" xfId="144"/>
    <cellStyle name="Accent1 2 3" xfId="145"/>
    <cellStyle name="Accent1 3" xfId="146"/>
    <cellStyle name="Accent2 2" xfId="147"/>
    <cellStyle name="Accent2 2 2" xfId="148"/>
    <cellStyle name="Accent2 2 2 2" xfId="149"/>
    <cellStyle name="Accent2 2 3" xfId="150"/>
    <cellStyle name="Accent2 3" xfId="151"/>
    <cellStyle name="Accent3 2" xfId="152"/>
    <cellStyle name="Accent3 2 2" xfId="153"/>
    <cellStyle name="Accent3 2 2 2" xfId="154"/>
    <cellStyle name="Accent3 2 3" xfId="155"/>
    <cellStyle name="Accent3 3" xfId="156"/>
    <cellStyle name="Accent4 2" xfId="157"/>
    <cellStyle name="Accent4 2 2" xfId="158"/>
    <cellStyle name="Accent4 2 2 2" xfId="159"/>
    <cellStyle name="Accent4 2 3" xfId="160"/>
    <cellStyle name="Accent4 3" xfId="161"/>
    <cellStyle name="Accent5 2" xfId="162"/>
    <cellStyle name="Accent5 2 2" xfId="163"/>
    <cellStyle name="Accent5 2 2 2" xfId="164"/>
    <cellStyle name="Accent5 2 3" xfId="165"/>
    <cellStyle name="Accent5 3" xfId="166"/>
    <cellStyle name="Accent6 2" xfId="167"/>
    <cellStyle name="Accent6 2 2" xfId="168"/>
    <cellStyle name="Accent6 2 2 2" xfId="169"/>
    <cellStyle name="Accent6 2 3" xfId="170"/>
    <cellStyle name="Accent6 3" xfId="171"/>
    <cellStyle name="Açıklama Metni 2" xfId="172"/>
    <cellStyle name="Açıklama Metni 3" xfId="414"/>
    <cellStyle name="Ana Başlık 2" xfId="173"/>
    <cellStyle name="Bad 2" xfId="174"/>
    <cellStyle name="Bad 2 2" xfId="175"/>
    <cellStyle name="Bad 2 2 2" xfId="176"/>
    <cellStyle name="Bad 2 3" xfId="177"/>
    <cellStyle name="Bad 3" xfId="178"/>
    <cellStyle name="Bağlı Hücre 2" xfId="179"/>
    <cellStyle name="Bağlı Hücre 3" xfId="415"/>
    <cellStyle name="Başlık 1 2" xfId="180"/>
    <cellStyle name="Başlık 2 2" xfId="181"/>
    <cellStyle name="Başlık 3 2" xfId="182"/>
    <cellStyle name="Başlık 4 2" xfId="183"/>
    <cellStyle name="Calculation 2" xfId="184"/>
    <cellStyle name="Calculation 2 2" xfId="185"/>
    <cellStyle name="Calculation 2 2 2" xfId="186"/>
    <cellStyle name="Calculation 2 3" xfId="187"/>
    <cellStyle name="Calculation 3" xfId="188"/>
    <cellStyle name="Check Cell 2" xfId="189"/>
    <cellStyle name="Check Cell 2 2" xfId="190"/>
    <cellStyle name="Check Cell 2 2 2" xfId="191"/>
    <cellStyle name="Check Cell 2 3" xfId="192"/>
    <cellStyle name="Check Cell 3" xfId="193"/>
    <cellStyle name="Comma 2" xfId="194"/>
    <cellStyle name="Comma 2 2" xfId="195"/>
    <cellStyle name="Comma 2 3" xfId="196"/>
    <cellStyle name="Comma 3" xfId="336"/>
    <cellStyle name="Çıkış 2" xfId="197"/>
    <cellStyle name="Çıkış 3" xfId="416"/>
    <cellStyle name="Explanatory Text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Explanatory Text 4" xfId="417"/>
    <cellStyle name="Giriş 2" xfId="204"/>
    <cellStyle name="Giriş 3" xfId="418"/>
    <cellStyle name="Good 2" xfId="205"/>
    <cellStyle name="Good 2 2" xfId="206"/>
    <cellStyle name="Good 2 2 2" xfId="207"/>
    <cellStyle name="Good 2 3" xfId="208"/>
    <cellStyle name="Good 3" xfId="209"/>
    <cellStyle name="Heading 1" xfId="210"/>
    <cellStyle name="Heading 1 2" xfId="211"/>
    <cellStyle name="Heading 1 3" xfId="419"/>
    <cellStyle name="Heading 2" xfId="212"/>
    <cellStyle name="Heading 2 2" xfId="213"/>
    <cellStyle name="Heading 2 3" xfId="420"/>
    <cellStyle name="Heading 3" xfId="214"/>
    <cellStyle name="Heading 3 2" xfId="215"/>
    <cellStyle name="Heading 3 3" xfId="421"/>
    <cellStyle name="Heading 4" xfId="216"/>
    <cellStyle name="Heading 4 2" xfId="217"/>
    <cellStyle name="Heading 4 3" xfId="422"/>
    <cellStyle name="Hesaplama 2" xfId="218"/>
    <cellStyle name="Input" xfId="219"/>
    <cellStyle name="Input 2" xfId="220"/>
    <cellStyle name="Input 2 2" xfId="221"/>
    <cellStyle name="Input 2 2 2" xfId="222"/>
    <cellStyle name="Input 2 3" xfId="223"/>
    <cellStyle name="Input 3" xfId="224"/>
    <cellStyle name="Input 4" xfId="423"/>
    <cellStyle name="İşaretli Hücre 2" xfId="225"/>
    <cellStyle name="İyi 2" xfId="226"/>
    <cellStyle name="Kötü 2" xfId="227"/>
    <cellStyle name="Linked Cell" xfId="228"/>
    <cellStyle name="Linked Cell 2" xfId="229"/>
    <cellStyle name="Linked Cell 2 2" xfId="230"/>
    <cellStyle name="Linked Cell 2 2 2" xfId="231"/>
    <cellStyle name="Linked Cell 2 3" xfId="232"/>
    <cellStyle name="Linked Cell 3" xfId="233"/>
    <cellStyle name="Linked Cell 4" xfId="424"/>
    <cellStyle name="Neutral 2" xfId="234"/>
    <cellStyle name="Neutral 2 2" xfId="235"/>
    <cellStyle name="Neutral 2 2 2" xfId="236"/>
    <cellStyle name="Neutral 2 3" xfId="237"/>
    <cellStyle name="Neutral 3" xfId="238"/>
    <cellStyle name="Normal" xfId="0" builtinId="0"/>
    <cellStyle name="Normal 2 2" xfId="239"/>
    <cellStyle name="Normal 2 2 2" xfId="240"/>
    <cellStyle name="Normal 2 3" xfId="241"/>
    <cellStyle name="Normal 2 3 2" xfId="242"/>
    <cellStyle name="Normal 2 3 2 2" xfId="243"/>
    <cellStyle name="Normal 2 3 3" xfId="244"/>
    <cellStyle name="Normal 2 3 4" xfId="337"/>
    <cellStyle name="Normal 2 4" xfId="338"/>
    <cellStyle name="Normal 2 4 2" xfId="339"/>
    <cellStyle name="Normal 3" xfId="245"/>
    <cellStyle name="Normal 3 2" xfId="246"/>
    <cellStyle name="Normal 4" xfId="247"/>
    <cellStyle name="Normal 4 2" xfId="248"/>
    <cellStyle name="Normal 4 2 2" xfId="249"/>
    <cellStyle name="Normal 4 2 2 2" xfId="250"/>
    <cellStyle name="Normal 4 2 3" xfId="251"/>
    <cellStyle name="Normal 4 3" xfId="252"/>
    <cellStyle name="Normal 4 4" xfId="253"/>
    <cellStyle name="Normal 4 4 2" xfId="425"/>
    <cellStyle name="Normal 4 5" xfId="426"/>
    <cellStyle name="Normal 5" xfId="254"/>
    <cellStyle name="Normal 5 2" xfId="255"/>
    <cellStyle name="Normal 5 3" xfId="256"/>
    <cellStyle name="Normal 6" xfId="427"/>
    <cellStyle name="Normal 6 2" xfId="428"/>
    <cellStyle name="Normal 7" xfId="429"/>
    <cellStyle name="Not 2" xfId="257"/>
    <cellStyle name="Not 3" xfId="258"/>
    <cellStyle name="Note 2" xfId="259"/>
    <cellStyle name="Note 2 2" xfId="260"/>
    <cellStyle name="Note 2 2 2" xfId="261"/>
    <cellStyle name="Note 2 2 2 2" xfId="262"/>
    <cellStyle name="Note 2 2 2 2 2" xfId="263"/>
    <cellStyle name="Note 2 2 2 3" xfId="264"/>
    <cellStyle name="Note 2 2 3" xfId="265"/>
    <cellStyle name="Note 2 2 3 2" xfId="266"/>
    <cellStyle name="Note 2 2 3 2 2" xfId="267"/>
    <cellStyle name="Note 2 2 3 2 2 2" xfId="268"/>
    <cellStyle name="Note 2 2 3 2 3" xfId="269"/>
    <cellStyle name="Note 2 2 3 3" xfId="270"/>
    <cellStyle name="Note 2 2 3 3 2" xfId="271"/>
    <cellStyle name="Note 2 2 3 3 2 2" xfId="272"/>
    <cellStyle name="Note 2 2 3 3 3" xfId="273"/>
    <cellStyle name="Note 2 2 3 4" xfId="274"/>
    <cellStyle name="Note 2 2 4" xfId="275"/>
    <cellStyle name="Note 2 2 4 2" xfId="276"/>
    <cellStyle name="Note 2 2 4 2 2" xfId="277"/>
    <cellStyle name="Note 2 2 4 3" xfId="278"/>
    <cellStyle name="Note 2 2 5" xfId="279"/>
    <cellStyle name="Note 2 2 6" xfId="280"/>
    <cellStyle name="Note 2 2 6 2" xfId="430"/>
    <cellStyle name="Note 2 2 7" xfId="431"/>
    <cellStyle name="Note 2 3" xfId="281"/>
    <cellStyle name="Note 2 3 2" xfId="282"/>
    <cellStyle name="Note 2 3 2 2" xfId="283"/>
    <cellStyle name="Note 2 3 2 2 2" xfId="284"/>
    <cellStyle name="Note 2 3 2 3" xfId="285"/>
    <cellStyle name="Note 2 3 3" xfId="286"/>
    <cellStyle name="Note 2 3 3 2" xfId="287"/>
    <cellStyle name="Note 2 3 3 2 2" xfId="288"/>
    <cellStyle name="Note 2 3 3 3" xfId="289"/>
    <cellStyle name="Note 2 3 4" xfId="290"/>
    <cellStyle name="Note 2 4" xfId="291"/>
    <cellStyle name="Note 2 4 2" xfId="292"/>
    <cellStyle name="Note 2 4 2 2" xfId="293"/>
    <cellStyle name="Note 2 4 3" xfId="294"/>
    <cellStyle name="Note 2 5" xfId="295"/>
    <cellStyle name="Note 2 5 2" xfId="432"/>
    <cellStyle name="Note 2 6" xfId="433"/>
    <cellStyle name="Note 3" xfId="296"/>
    <cellStyle name="Note 3 2" xfId="297"/>
    <cellStyle name="Nötr 2" xfId="298"/>
    <cellStyle name="Output" xfId="299"/>
    <cellStyle name="Output 2" xfId="300"/>
    <cellStyle name="Output 2 2" xfId="301"/>
    <cellStyle name="Output 2 2 2" xfId="302"/>
    <cellStyle name="Output 2 3" xfId="303"/>
    <cellStyle name="Output 3" xfId="304"/>
    <cellStyle name="Output 4" xfId="434"/>
    <cellStyle name="Percent 2" xfId="305"/>
    <cellStyle name="Percent 2 2" xfId="306"/>
    <cellStyle name="Percent 2 2 2" xfId="307"/>
    <cellStyle name="Percent 2 3" xfId="308"/>
    <cellStyle name="Percent 3" xfId="309"/>
    <cellStyle name="Percent 3 2" xfId="310"/>
    <cellStyle name="Percent 4" xfId="340"/>
    <cellStyle name="Title" xfId="311"/>
    <cellStyle name="Title 2" xfId="312"/>
    <cellStyle name="Title 3" xfId="435"/>
    <cellStyle name="Toplam 2" xfId="313"/>
    <cellStyle name="Toplam 3" xfId="436"/>
    <cellStyle name="Total" xfId="314"/>
    <cellStyle name="Total 2" xfId="315"/>
    <cellStyle name="Total 2 2" xfId="316"/>
    <cellStyle name="Total 2 2 2" xfId="317"/>
    <cellStyle name="Total 2 3" xfId="318"/>
    <cellStyle name="Total 3" xfId="319"/>
    <cellStyle name="Total 4" xfId="437"/>
    <cellStyle name="Uyarı Metni 2" xfId="320"/>
    <cellStyle name="Uyarı Metni 3" xfId="438"/>
    <cellStyle name="Virgül 2" xfId="2"/>
    <cellStyle name="Virgül 3" xfId="321"/>
    <cellStyle name="Virgül 4" xfId="335"/>
    <cellStyle name="Vurgu1 2" xfId="322"/>
    <cellStyle name="Vurgu2 2" xfId="323"/>
    <cellStyle name="Vurgu3 2" xfId="324"/>
    <cellStyle name="Vurgu4 2" xfId="325"/>
    <cellStyle name="Vurgu5 2" xfId="326"/>
    <cellStyle name="Vurgu6 2" xfId="327"/>
    <cellStyle name="Warning Text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Warning Text 4" xfId="439"/>
    <cellStyle name="Yüzde" xfId="1" builtinId="5"/>
    <cellStyle name="Yüzde 2" xfId="3"/>
    <cellStyle name="Yüzde 3" xfId="334"/>
    <cellStyle name="Yüzde 4" xfId="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zoomScaleNormal="100" workbookViewId="0">
      <selection activeCell="F13" sqref="F13"/>
    </sheetView>
  </sheetViews>
  <sheetFormatPr defaultRowHeight="12.75" x14ac:dyDescent="0.2"/>
  <cols>
    <col min="1" max="1" width="20" customWidth="1"/>
    <col min="2" max="3" width="12.7109375" bestFit="1" customWidth="1"/>
    <col min="4" max="4" width="13.42578125" customWidth="1"/>
  </cols>
  <sheetData>
    <row r="1" spans="1:4" ht="15" x14ac:dyDescent="0.25">
      <c r="A1" s="34" t="s">
        <v>352</v>
      </c>
      <c r="B1" s="34"/>
      <c r="C1" s="34"/>
      <c r="D1" s="34"/>
    </row>
    <row r="2" spans="1:4" ht="15" x14ac:dyDescent="0.25">
      <c r="A2" s="22"/>
      <c r="B2" s="22">
        <v>2015</v>
      </c>
      <c r="C2" s="22">
        <v>2016</v>
      </c>
      <c r="D2" s="22"/>
    </row>
    <row r="3" spans="1:4" ht="15" x14ac:dyDescent="0.25">
      <c r="A3" s="15" t="s">
        <v>84</v>
      </c>
      <c r="B3" s="16" t="s">
        <v>353</v>
      </c>
      <c r="C3" s="16" t="s">
        <v>354</v>
      </c>
      <c r="D3" s="16" t="s">
        <v>83</v>
      </c>
    </row>
    <row r="4" spans="1:4" ht="13.5" customHeight="1" x14ac:dyDescent="0.25">
      <c r="A4" s="18" t="s">
        <v>0</v>
      </c>
      <c r="B4" s="19">
        <v>10461382.251390001</v>
      </c>
      <c r="C4" s="19">
        <v>10790235.919530001</v>
      </c>
      <c r="D4" s="17">
        <f t="shared" ref="D4" si="0">IF(B4=0,"",(C4/B4-1))</f>
        <v>3.1435011190448003E-2</v>
      </c>
    </row>
    <row r="5" spans="1:4" ht="15" x14ac:dyDescent="0.25">
      <c r="A5" s="4" t="s">
        <v>78</v>
      </c>
      <c r="B5" s="20">
        <v>4622442.9722800003</v>
      </c>
      <c r="C5" s="20">
        <v>4711784.8165999996</v>
      </c>
      <c r="D5" s="24">
        <f t="shared" ref="D5:D36" si="1">IF(B5=0,"",(C5/B5-1))</f>
        <v>1.9327841328874662E-2</v>
      </c>
    </row>
    <row r="6" spans="1:4" ht="14.25" x14ac:dyDescent="0.2">
      <c r="A6" s="2" t="s">
        <v>21</v>
      </c>
      <c r="B6" s="3">
        <v>967746.81869999995</v>
      </c>
      <c r="C6" s="3">
        <v>1058831.37895</v>
      </c>
      <c r="D6" s="25">
        <f t="shared" si="1"/>
        <v>9.412023732855701E-2</v>
      </c>
    </row>
    <row r="7" spans="1:4" ht="14.25" x14ac:dyDescent="0.2">
      <c r="A7" s="4" t="s">
        <v>47</v>
      </c>
      <c r="B7" s="5">
        <v>909979.72100000002</v>
      </c>
      <c r="C7" s="5">
        <v>873692.07556000003</v>
      </c>
      <c r="D7" s="24">
        <f t="shared" si="1"/>
        <v>-3.9877422103563598E-2</v>
      </c>
    </row>
    <row r="8" spans="1:4" ht="14.25" x14ac:dyDescent="0.2">
      <c r="A8" s="2" t="s">
        <v>79</v>
      </c>
      <c r="B8" s="3">
        <v>640956.13445000001</v>
      </c>
      <c r="C8" s="3">
        <v>663627.90651</v>
      </c>
      <c r="D8" s="25">
        <f t="shared" si="1"/>
        <v>3.537179978697691E-2</v>
      </c>
    </row>
    <row r="9" spans="1:4" ht="14.25" x14ac:dyDescent="0.2">
      <c r="A9" s="4" t="s">
        <v>6</v>
      </c>
      <c r="B9" s="5">
        <v>505756.68320000003</v>
      </c>
      <c r="C9" s="5">
        <v>554843.12499000004</v>
      </c>
      <c r="D9" s="24">
        <f t="shared" si="1"/>
        <v>9.7055448638706299E-2</v>
      </c>
    </row>
    <row r="10" spans="1:4" ht="14.25" x14ac:dyDescent="0.2">
      <c r="A10" s="2" t="s">
        <v>30</v>
      </c>
      <c r="B10" s="3">
        <v>476116.57166999998</v>
      </c>
      <c r="C10" s="3">
        <v>531776.16082999995</v>
      </c>
      <c r="D10" s="25">
        <f t="shared" si="1"/>
        <v>0.11690328056587385</v>
      </c>
    </row>
    <row r="11" spans="1:4" ht="14.25" x14ac:dyDescent="0.2">
      <c r="A11" s="4" t="s">
        <v>51</v>
      </c>
      <c r="B11" s="5">
        <v>283552.05767000001</v>
      </c>
      <c r="C11" s="5">
        <v>305723.64304</v>
      </c>
      <c r="D11" s="24">
        <f t="shared" si="1"/>
        <v>7.8192292280253595E-2</v>
      </c>
    </row>
    <row r="12" spans="1:4" ht="14.25" x14ac:dyDescent="0.2">
      <c r="A12" s="2" t="s">
        <v>22</v>
      </c>
      <c r="B12" s="3">
        <v>212543.9007</v>
      </c>
      <c r="C12" s="3">
        <v>206299.20305000001</v>
      </c>
      <c r="D12" s="25">
        <f t="shared" si="1"/>
        <v>-2.9380742658027148E-2</v>
      </c>
    </row>
    <row r="13" spans="1:4" ht="14.25" x14ac:dyDescent="0.2">
      <c r="A13" s="4" t="s">
        <v>61</v>
      </c>
      <c r="B13" s="5">
        <v>142606.50347</v>
      </c>
      <c r="C13" s="5">
        <v>148610.92997999999</v>
      </c>
      <c r="D13" s="24">
        <f t="shared" si="1"/>
        <v>4.2104857519791317E-2</v>
      </c>
    </row>
    <row r="14" spans="1:4" ht="14.25" x14ac:dyDescent="0.2">
      <c r="A14" s="2" t="s">
        <v>34</v>
      </c>
      <c r="B14" s="3">
        <v>125594.7547</v>
      </c>
      <c r="C14" s="3">
        <v>131269.27546</v>
      </c>
      <c r="D14" s="25">
        <f t="shared" si="1"/>
        <v>4.5181192268374248E-2</v>
      </c>
    </row>
    <row r="15" spans="1:4" ht="14.25" x14ac:dyDescent="0.2">
      <c r="A15" s="4" t="s">
        <v>1</v>
      </c>
      <c r="B15" s="5">
        <v>125959.3526</v>
      </c>
      <c r="C15" s="5">
        <v>126026.62055000001</v>
      </c>
      <c r="D15" s="24">
        <f t="shared" si="1"/>
        <v>5.3404490108510672E-4</v>
      </c>
    </row>
    <row r="16" spans="1:4" ht="14.25" x14ac:dyDescent="0.2">
      <c r="A16" s="2" t="s">
        <v>42</v>
      </c>
      <c r="B16" s="3">
        <v>129835.19779999999</v>
      </c>
      <c r="C16" s="3">
        <v>119738.32034000001</v>
      </c>
      <c r="D16" s="25">
        <f t="shared" si="1"/>
        <v>-7.776687393778503E-2</v>
      </c>
    </row>
    <row r="17" spans="1:14" ht="14.25" x14ac:dyDescent="0.2">
      <c r="A17" s="4" t="s">
        <v>53</v>
      </c>
      <c r="B17" s="5">
        <v>121902.27952</v>
      </c>
      <c r="C17" s="5">
        <v>119247.26381999999</v>
      </c>
      <c r="D17" s="24">
        <f t="shared" si="1"/>
        <v>-2.1779869174344713E-2</v>
      </c>
    </row>
    <row r="18" spans="1:14" ht="14.25" x14ac:dyDescent="0.2">
      <c r="A18" s="2" t="s">
        <v>48</v>
      </c>
      <c r="B18" s="3">
        <v>112312.50595999999</v>
      </c>
      <c r="C18" s="3">
        <v>115861.58667999999</v>
      </c>
      <c r="D18" s="25">
        <f t="shared" si="1"/>
        <v>3.1600049252431317E-2</v>
      </c>
    </row>
    <row r="19" spans="1:14" ht="14.25" x14ac:dyDescent="0.2">
      <c r="A19" s="4" t="s">
        <v>68</v>
      </c>
      <c r="B19" s="5">
        <v>104982.71763</v>
      </c>
      <c r="C19" s="5">
        <v>110246.20583000001</v>
      </c>
      <c r="D19" s="24">
        <f t="shared" si="1"/>
        <v>5.0136711249470611E-2</v>
      </c>
    </row>
    <row r="20" spans="1:14" ht="14.25" x14ac:dyDescent="0.2">
      <c r="A20" s="2" t="s">
        <v>52</v>
      </c>
      <c r="B20" s="3">
        <v>74961.374500000005</v>
      </c>
      <c r="C20" s="3">
        <v>89815.707760000005</v>
      </c>
      <c r="D20" s="25">
        <f t="shared" si="1"/>
        <v>0.19815983043373886</v>
      </c>
    </row>
    <row r="21" spans="1:14" ht="14.25" x14ac:dyDescent="0.2">
      <c r="A21" s="4" t="s">
        <v>7</v>
      </c>
      <c r="B21" s="5">
        <v>84669.245030000005</v>
      </c>
      <c r="C21" s="5">
        <v>85457.403770000004</v>
      </c>
      <c r="D21" s="24">
        <f t="shared" si="1"/>
        <v>9.3086780178650574E-3</v>
      </c>
    </row>
    <row r="22" spans="1:14" ht="14.25" x14ac:dyDescent="0.2">
      <c r="A22" s="2" t="s">
        <v>37</v>
      </c>
      <c r="B22" s="3">
        <v>58940.903960000003</v>
      </c>
      <c r="C22" s="3">
        <v>71862.992819999999</v>
      </c>
      <c r="D22" s="25">
        <f t="shared" si="1"/>
        <v>0.21923805017937159</v>
      </c>
    </row>
    <row r="23" spans="1:14" ht="14.25" x14ac:dyDescent="0.2">
      <c r="A23" s="4" t="s">
        <v>29</v>
      </c>
      <c r="B23" s="5">
        <v>65981.313469999994</v>
      </c>
      <c r="C23" s="5">
        <v>68522.591690000001</v>
      </c>
      <c r="D23" s="24">
        <f t="shared" si="1"/>
        <v>3.8515120211352949E-2</v>
      </c>
    </row>
    <row r="24" spans="1:14" ht="14.25" x14ac:dyDescent="0.2">
      <c r="A24" s="2" t="s">
        <v>12</v>
      </c>
      <c r="B24" s="3">
        <v>37322.629150000001</v>
      </c>
      <c r="C24" s="3">
        <v>54050.604859999999</v>
      </c>
      <c r="D24" s="25">
        <f t="shared" si="1"/>
        <v>0.44819928528534536</v>
      </c>
    </row>
    <row r="25" spans="1:14" ht="14.25" x14ac:dyDescent="0.2">
      <c r="A25" s="4" t="s">
        <v>66</v>
      </c>
      <c r="B25" s="5">
        <v>48970.633020000001</v>
      </c>
      <c r="C25" s="5">
        <v>52090.775289999998</v>
      </c>
      <c r="D25" s="24">
        <f t="shared" si="1"/>
        <v>6.3714558656525977E-2</v>
      </c>
    </row>
    <row r="26" spans="1:14" ht="14.25" x14ac:dyDescent="0.2">
      <c r="A26" s="2" t="s">
        <v>2</v>
      </c>
      <c r="B26" s="3">
        <v>14127.80394</v>
      </c>
      <c r="C26" s="3">
        <v>41223.41663</v>
      </c>
      <c r="D26" s="25">
        <f t="shared" si="1"/>
        <v>1.917892745756776</v>
      </c>
    </row>
    <row r="27" spans="1:14" ht="14.25" x14ac:dyDescent="0.2">
      <c r="A27" s="4" t="s">
        <v>81</v>
      </c>
      <c r="B27" s="5">
        <v>59725.323640000002</v>
      </c>
      <c r="C27" s="5">
        <v>39512.259239999999</v>
      </c>
      <c r="D27" s="24">
        <f t="shared" si="1"/>
        <v>-0.33843373577740909</v>
      </c>
    </row>
    <row r="28" spans="1:14" ht="14.25" x14ac:dyDescent="0.2">
      <c r="A28" s="2" t="s">
        <v>10</v>
      </c>
      <c r="B28" s="3">
        <v>38752.395060000003</v>
      </c>
      <c r="C28" s="3">
        <v>34316.174059999998</v>
      </c>
      <c r="D28" s="25">
        <f t="shared" si="1"/>
        <v>-0.11447604704512948</v>
      </c>
    </row>
    <row r="29" spans="1:14" ht="14.25" x14ac:dyDescent="0.2">
      <c r="A29" s="4" t="s">
        <v>54</v>
      </c>
      <c r="B29" s="5">
        <v>21471.537110000001</v>
      </c>
      <c r="C29" s="5">
        <v>32570.986079999999</v>
      </c>
      <c r="D29" s="24">
        <f t="shared" si="1"/>
        <v>0.51693779132517803</v>
      </c>
      <c r="N29" s="36"/>
    </row>
    <row r="30" spans="1:14" ht="14.25" x14ac:dyDescent="0.2">
      <c r="A30" s="2" t="s">
        <v>50</v>
      </c>
      <c r="B30" s="3">
        <v>21097.849829999999</v>
      </c>
      <c r="C30" s="3">
        <v>28579.793180000001</v>
      </c>
      <c r="D30" s="25">
        <f t="shared" si="1"/>
        <v>0.35463060976768745</v>
      </c>
    </row>
    <row r="31" spans="1:14" ht="14.25" x14ac:dyDescent="0.2">
      <c r="A31" s="4" t="s">
        <v>62</v>
      </c>
      <c r="B31" s="5">
        <v>32362.692640000001</v>
      </c>
      <c r="C31" s="5">
        <v>28572.383839999999</v>
      </c>
      <c r="D31" s="24">
        <f t="shared" si="1"/>
        <v>-0.11711969835647151</v>
      </c>
    </row>
    <row r="32" spans="1:14" ht="14.25" x14ac:dyDescent="0.2">
      <c r="A32" s="2" t="s">
        <v>39</v>
      </c>
      <c r="B32" s="3">
        <v>22623.097430000002</v>
      </c>
      <c r="C32" s="3">
        <v>25611.956200000001</v>
      </c>
      <c r="D32" s="25">
        <f t="shared" si="1"/>
        <v>0.13211536480572894</v>
      </c>
    </row>
    <row r="33" spans="1:4" ht="14.25" x14ac:dyDescent="0.2">
      <c r="A33" s="4" t="s">
        <v>70</v>
      </c>
      <c r="B33" s="5">
        <v>16292.581770000001</v>
      </c>
      <c r="C33" s="5">
        <v>22261.48602</v>
      </c>
      <c r="D33" s="24">
        <f t="shared" si="1"/>
        <v>0.36635717618374719</v>
      </c>
    </row>
    <row r="34" spans="1:4" ht="14.25" x14ac:dyDescent="0.2">
      <c r="A34" s="2" t="s">
        <v>3</v>
      </c>
      <c r="B34" s="3">
        <v>24763.778320000001</v>
      </c>
      <c r="C34" s="3">
        <v>21126.21716</v>
      </c>
      <c r="D34" s="25">
        <f t="shared" si="1"/>
        <v>-0.1468903942280162</v>
      </c>
    </row>
    <row r="35" spans="1:4" ht="14.25" x14ac:dyDescent="0.2">
      <c r="A35" s="4" t="s">
        <v>59</v>
      </c>
      <c r="B35" s="5">
        <v>9980.7778500000004</v>
      </c>
      <c r="C35" s="5">
        <v>20994.908599999999</v>
      </c>
      <c r="D35" s="24">
        <f t="shared" si="1"/>
        <v>1.1035343051944593</v>
      </c>
    </row>
    <row r="36" spans="1:4" ht="14.25" x14ac:dyDescent="0.2">
      <c r="A36" s="2" t="s">
        <v>80</v>
      </c>
      <c r="B36" s="3">
        <v>22034.575290000001</v>
      </c>
      <c r="C36" s="3">
        <v>18351.572810000001</v>
      </c>
      <c r="D36" s="25">
        <f t="shared" si="1"/>
        <v>-0.16714651548884019</v>
      </c>
    </row>
    <row r="37" spans="1:4" ht="14.25" x14ac:dyDescent="0.2">
      <c r="A37" s="4" t="s">
        <v>49</v>
      </c>
      <c r="B37" s="5">
        <v>12899.54875</v>
      </c>
      <c r="C37" s="5">
        <v>16816.096010000001</v>
      </c>
      <c r="D37" s="24">
        <f t="shared" ref="D37:D68" si="2">IF(B37=0,"",(C37/B37-1))</f>
        <v>0.3036189355073371</v>
      </c>
    </row>
    <row r="38" spans="1:4" ht="14.25" x14ac:dyDescent="0.2">
      <c r="A38" s="2" t="s">
        <v>38</v>
      </c>
      <c r="B38" s="3">
        <v>11163.7876</v>
      </c>
      <c r="C38" s="3">
        <v>16691.928400000001</v>
      </c>
      <c r="D38" s="25">
        <f t="shared" si="2"/>
        <v>0.49518505708582294</v>
      </c>
    </row>
    <row r="39" spans="1:4" ht="14.25" x14ac:dyDescent="0.2">
      <c r="A39" s="4" t="s">
        <v>46</v>
      </c>
      <c r="B39" s="5">
        <v>15265.716189999999</v>
      </c>
      <c r="C39" s="5">
        <v>15100.251840000001</v>
      </c>
      <c r="D39" s="24">
        <f t="shared" si="2"/>
        <v>-1.0838951015504139E-2</v>
      </c>
    </row>
    <row r="40" spans="1:4" ht="14.25" x14ac:dyDescent="0.2">
      <c r="A40" s="2" t="s">
        <v>60</v>
      </c>
      <c r="B40" s="3">
        <v>16565.917150000001</v>
      </c>
      <c r="C40" s="3">
        <v>14698.093849999999</v>
      </c>
      <c r="D40" s="25">
        <f t="shared" si="2"/>
        <v>-0.11275097437029025</v>
      </c>
    </row>
    <row r="41" spans="1:4" ht="14.25" x14ac:dyDescent="0.2">
      <c r="A41" s="4" t="s">
        <v>31</v>
      </c>
      <c r="B41" s="5">
        <v>22704.62802</v>
      </c>
      <c r="C41" s="5">
        <v>13699.681210000001</v>
      </c>
      <c r="D41" s="24">
        <f t="shared" si="2"/>
        <v>-0.39661283162480099</v>
      </c>
    </row>
    <row r="42" spans="1:4" ht="14.25" x14ac:dyDescent="0.2">
      <c r="A42" s="2" t="s">
        <v>23</v>
      </c>
      <c r="B42" s="3">
        <v>10664.490970000001</v>
      </c>
      <c r="C42" s="3">
        <v>13147.88991</v>
      </c>
      <c r="D42" s="25">
        <f t="shared" si="2"/>
        <v>0.23286614869720301</v>
      </c>
    </row>
    <row r="43" spans="1:4" ht="14.25" x14ac:dyDescent="0.2">
      <c r="A43" s="4" t="s">
        <v>77</v>
      </c>
      <c r="B43" s="5">
        <v>9174.9671199999993</v>
      </c>
      <c r="C43" s="5">
        <v>13001.70038</v>
      </c>
      <c r="D43" s="24">
        <f t="shared" si="2"/>
        <v>0.41708413882577511</v>
      </c>
    </row>
    <row r="44" spans="1:4" ht="14.25" x14ac:dyDescent="0.2">
      <c r="A44" s="2" t="s">
        <v>58</v>
      </c>
      <c r="B44" s="3">
        <v>16154.458479999999</v>
      </c>
      <c r="C44" s="3">
        <v>12702.867920000001</v>
      </c>
      <c r="D44" s="25">
        <f t="shared" si="2"/>
        <v>-0.21366179276595587</v>
      </c>
    </row>
    <row r="45" spans="1:4" ht="14.25" x14ac:dyDescent="0.2">
      <c r="A45" s="4" t="s">
        <v>35</v>
      </c>
      <c r="B45" s="5">
        <v>11661.98681</v>
      </c>
      <c r="C45" s="5">
        <v>12241.79708</v>
      </c>
      <c r="D45" s="24">
        <f t="shared" si="2"/>
        <v>4.9717966539185365E-2</v>
      </c>
    </row>
    <row r="46" spans="1:4" ht="14.25" x14ac:dyDescent="0.2">
      <c r="A46" s="2" t="s">
        <v>19</v>
      </c>
      <c r="B46" s="3">
        <v>9452.6877399999994</v>
      </c>
      <c r="C46" s="3">
        <v>11348.98353</v>
      </c>
      <c r="D46" s="25">
        <f t="shared" si="2"/>
        <v>0.20060916452107413</v>
      </c>
    </row>
    <row r="47" spans="1:4" ht="14.25" x14ac:dyDescent="0.2">
      <c r="A47" s="4" t="s">
        <v>20</v>
      </c>
      <c r="B47" s="5">
        <v>8731.9647600000008</v>
      </c>
      <c r="C47" s="5">
        <v>10472.7021</v>
      </c>
      <c r="D47" s="24">
        <f t="shared" si="2"/>
        <v>0.19935230934211878</v>
      </c>
    </row>
    <row r="48" spans="1:4" ht="14.25" x14ac:dyDescent="0.2">
      <c r="A48" s="2" t="s">
        <v>26</v>
      </c>
      <c r="B48" s="3">
        <v>15456.48985</v>
      </c>
      <c r="C48" s="3">
        <v>10420.770640000001</v>
      </c>
      <c r="D48" s="25">
        <f t="shared" si="2"/>
        <v>-0.32579966466318999</v>
      </c>
    </row>
    <row r="49" spans="1:4" ht="14.25" x14ac:dyDescent="0.2">
      <c r="A49" s="4" t="s">
        <v>24</v>
      </c>
      <c r="B49" s="5">
        <v>7913.7628699999996</v>
      </c>
      <c r="C49" s="5">
        <v>9578.9029800000008</v>
      </c>
      <c r="D49" s="24">
        <f t="shared" si="2"/>
        <v>0.2104106652364226</v>
      </c>
    </row>
    <row r="50" spans="1:4" ht="14.25" x14ac:dyDescent="0.2">
      <c r="A50" s="2" t="s">
        <v>74</v>
      </c>
      <c r="B50" s="3">
        <v>8501.7532200000005</v>
      </c>
      <c r="C50" s="3">
        <v>8904.9124900000006</v>
      </c>
      <c r="D50" s="25">
        <f t="shared" si="2"/>
        <v>4.7420721299176849E-2</v>
      </c>
    </row>
    <row r="51" spans="1:4" ht="14.25" x14ac:dyDescent="0.2">
      <c r="A51" s="4" t="s">
        <v>16</v>
      </c>
      <c r="B51" s="5">
        <v>9686.9820600000003</v>
      </c>
      <c r="C51" s="5">
        <v>7727.8765100000001</v>
      </c>
      <c r="D51" s="24">
        <f t="shared" si="2"/>
        <v>-0.20224106309535173</v>
      </c>
    </row>
    <row r="52" spans="1:4" ht="14.25" x14ac:dyDescent="0.2">
      <c r="A52" s="2" t="s">
        <v>36</v>
      </c>
      <c r="B52" s="3">
        <v>8619.0101500000001</v>
      </c>
      <c r="C52" s="3">
        <v>7535.8924399999996</v>
      </c>
      <c r="D52" s="25">
        <f t="shared" si="2"/>
        <v>-0.12566613696353524</v>
      </c>
    </row>
    <row r="53" spans="1:4" ht="14.25" x14ac:dyDescent="0.2">
      <c r="A53" s="4" t="s">
        <v>76</v>
      </c>
      <c r="B53" s="5">
        <v>6414.94704</v>
      </c>
      <c r="C53" s="5">
        <v>7450.7556500000001</v>
      </c>
      <c r="D53" s="24">
        <f t="shared" si="2"/>
        <v>0.16146799085655439</v>
      </c>
    </row>
    <row r="54" spans="1:4" ht="14.25" x14ac:dyDescent="0.2">
      <c r="A54" s="2" t="s">
        <v>11</v>
      </c>
      <c r="B54" s="3">
        <v>8072.66446</v>
      </c>
      <c r="C54" s="3">
        <v>7134.8312900000001</v>
      </c>
      <c r="D54" s="25">
        <f t="shared" si="2"/>
        <v>-0.11617393174793245</v>
      </c>
    </row>
    <row r="55" spans="1:4" ht="14.25" x14ac:dyDescent="0.2">
      <c r="A55" s="4" t="s">
        <v>43</v>
      </c>
      <c r="B55" s="5">
        <v>5170.34411</v>
      </c>
      <c r="C55" s="5">
        <v>6315.7425599999997</v>
      </c>
      <c r="D55" s="24">
        <f t="shared" si="2"/>
        <v>0.22153234400485577</v>
      </c>
    </row>
    <row r="56" spans="1:4" ht="14.25" x14ac:dyDescent="0.2">
      <c r="A56" s="2" t="s">
        <v>45</v>
      </c>
      <c r="B56" s="3">
        <v>14443.42015</v>
      </c>
      <c r="C56" s="3">
        <v>6015.5599300000003</v>
      </c>
      <c r="D56" s="25">
        <f t="shared" si="2"/>
        <v>-0.58350862416752447</v>
      </c>
    </row>
    <row r="57" spans="1:4" ht="14.25" x14ac:dyDescent="0.2">
      <c r="A57" s="4" t="s">
        <v>65</v>
      </c>
      <c r="B57" s="5">
        <v>4812.3763900000004</v>
      </c>
      <c r="C57" s="5">
        <v>5042.2631700000002</v>
      </c>
      <c r="D57" s="24">
        <f t="shared" si="2"/>
        <v>4.7769908537848238E-2</v>
      </c>
    </row>
    <row r="58" spans="1:4" ht="14.25" x14ac:dyDescent="0.2">
      <c r="A58" s="2" t="s">
        <v>4</v>
      </c>
      <c r="B58" s="3">
        <v>4328.7369200000003</v>
      </c>
      <c r="C58" s="3">
        <v>4783.41777</v>
      </c>
      <c r="D58" s="25">
        <f t="shared" si="2"/>
        <v>0.1050377646881806</v>
      </c>
    </row>
    <row r="59" spans="1:4" ht="14.25" x14ac:dyDescent="0.2">
      <c r="A59" s="4" t="s">
        <v>57</v>
      </c>
      <c r="B59" s="5">
        <v>5500.8094099999998</v>
      </c>
      <c r="C59" s="5">
        <v>4678.3408600000002</v>
      </c>
      <c r="D59" s="24">
        <f t="shared" si="2"/>
        <v>-0.14951773251856759</v>
      </c>
    </row>
    <row r="60" spans="1:4" ht="14.25" x14ac:dyDescent="0.2">
      <c r="A60" s="2" t="s">
        <v>63</v>
      </c>
      <c r="B60" s="3">
        <v>42.536250000000003</v>
      </c>
      <c r="C60" s="3">
        <v>4491.8901500000002</v>
      </c>
      <c r="D60" s="25">
        <f t="shared" si="2"/>
        <v>104.6014611067031</v>
      </c>
    </row>
    <row r="61" spans="1:4" ht="14.25" x14ac:dyDescent="0.2">
      <c r="A61" s="4" t="s">
        <v>9</v>
      </c>
      <c r="B61" s="5">
        <v>5316.72163</v>
      </c>
      <c r="C61" s="5">
        <v>4447.7464300000001</v>
      </c>
      <c r="D61" s="24">
        <f t="shared" si="2"/>
        <v>-0.16344192163395244</v>
      </c>
    </row>
    <row r="62" spans="1:4" ht="14.25" x14ac:dyDescent="0.2">
      <c r="A62" s="2" t="s">
        <v>56</v>
      </c>
      <c r="B62" s="3">
        <v>1797.9118100000001</v>
      </c>
      <c r="C62" s="3">
        <v>3450.5992200000001</v>
      </c>
      <c r="D62" s="25">
        <f t="shared" si="2"/>
        <v>0.91922607149457458</v>
      </c>
    </row>
    <row r="63" spans="1:4" ht="14.25" x14ac:dyDescent="0.2">
      <c r="A63" s="4" t="s">
        <v>41</v>
      </c>
      <c r="B63" s="5">
        <v>3140.1796899999999</v>
      </c>
      <c r="C63" s="5">
        <v>3222.3003399999998</v>
      </c>
      <c r="D63" s="24">
        <f t="shared" si="2"/>
        <v>2.6151576695281342E-2</v>
      </c>
    </row>
    <row r="64" spans="1:4" ht="14.25" x14ac:dyDescent="0.2">
      <c r="A64" s="2" t="s">
        <v>5</v>
      </c>
      <c r="B64" s="3">
        <v>2789.5239099999999</v>
      </c>
      <c r="C64" s="3">
        <v>3002.7624300000002</v>
      </c>
      <c r="D64" s="25">
        <f t="shared" si="2"/>
        <v>7.6442621350393924E-2</v>
      </c>
    </row>
    <row r="65" spans="1:4" ht="14.25" x14ac:dyDescent="0.2">
      <c r="A65" s="4" t="s">
        <v>25</v>
      </c>
      <c r="B65" s="5">
        <v>2743.0195600000002</v>
      </c>
      <c r="C65" s="5">
        <v>2897.71504</v>
      </c>
      <c r="D65" s="24">
        <f t="shared" si="2"/>
        <v>5.6396054281144137E-2</v>
      </c>
    </row>
    <row r="66" spans="1:4" ht="14.25" x14ac:dyDescent="0.2">
      <c r="A66" s="2" t="s">
        <v>75</v>
      </c>
      <c r="B66" s="3">
        <v>2832.8341</v>
      </c>
      <c r="C66" s="3">
        <v>2872.8086899999998</v>
      </c>
      <c r="D66" s="25">
        <f t="shared" si="2"/>
        <v>1.4111165210839438E-2</v>
      </c>
    </row>
    <row r="67" spans="1:4" ht="14.25" x14ac:dyDescent="0.2">
      <c r="A67" s="4" t="s">
        <v>14</v>
      </c>
      <c r="B67" s="5">
        <v>1674.6900599999999</v>
      </c>
      <c r="C67" s="5">
        <v>2320.4501599999999</v>
      </c>
      <c r="D67" s="24">
        <f t="shared" si="2"/>
        <v>0.38559976883125469</v>
      </c>
    </row>
    <row r="68" spans="1:4" ht="14.25" x14ac:dyDescent="0.2">
      <c r="A68" s="2" t="s">
        <v>71</v>
      </c>
      <c r="B68" s="3">
        <v>3054.8647799999999</v>
      </c>
      <c r="C68" s="3">
        <v>2258.3261600000001</v>
      </c>
      <c r="D68" s="25">
        <f t="shared" si="2"/>
        <v>-0.2607443135339037</v>
      </c>
    </row>
    <row r="69" spans="1:4" ht="14.25" x14ac:dyDescent="0.2">
      <c r="A69" s="4" t="s">
        <v>33</v>
      </c>
      <c r="B69" s="5">
        <v>12920.828960000001</v>
      </c>
      <c r="C69" s="5">
        <v>2110.89059</v>
      </c>
      <c r="D69" s="24">
        <f t="shared" ref="D69:D100" si="3">IF(B69=0,"",(C69/B69-1))</f>
        <v>-0.83662885744135718</v>
      </c>
    </row>
    <row r="70" spans="1:4" ht="14.25" x14ac:dyDescent="0.2">
      <c r="A70" s="2" t="s">
        <v>72</v>
      </c>
      <c r="B70" s="3">
        <v>35279.553390000001</v>
      </c>
      <c r="C70" s="3">
        <v>1764.75325</v>
      </c>
      <c r="D70" s="25">
        <f t="shared" si="3"/>
        <v>-0.94997801614744304</v>
      </c>
    </row>
    <row r="71" spans="1:4" ht="14.25" x14ac:dyDescent="0.2">
      <c r="A71" s="4" t="s">
        <v>67</v>
      </c>
      <c r="B71" s="5">
        <v>2619.99973</v>
      </c>
      <c r="C71" s="5">
        <v>1674.5888500000001</v>
      </c>
      <c r="D71" s="24">
        <f t="shared" si="3"/>
        <v>-0.36084388451444604</v>
      </c>
    </row>
    <row r="72" spans="1:4" ht="14.25" x14ac:dyDescent="0.2">
      <c r="A72" s="2" t="s">
        <v>73</v>
      </c>
      <c r="B72" s="3">
        <v>850.39903000000004</v>
      </c>
      <c r="C72" s="3">
        <v>1670.33384</v>
      </c>
      <c r="D72" s="25">
        <f t="shared" si="3"/>
        <v>0.96417655838577332</v>
      </c>
    </row>
    <row r="73" spans="1:4" ht="14.25" x14ac:dyDescent="0.2">
      <c r="A73" s="4" t="s">
        <v>28</v>
      </c>
      <c r="B73" s="5">
        <v>1677.9073900000001</v>
      </c>
      <c r="C73" s="5">
        <v>1254.5564999999999</v>
      </c>
      <c r="D73" s="24">
        <f t="shared" si="3"/>
        <v>-0.25230885358935107</v>
      </c>
    </row>
    <row r="74" spans="1:4" ht="14.25" x14ac:dyDescent="0.2">
      <c r="A74" s="2" t="s">
        <v>64</v>
      </c>
      <c r="B74" s="3">
        <v>856.28521999999998</v>
      </c>
      <c r="C74" s="3">
        <v>1148.3369499999999</v>
      </c>
      <c r="D74" s="25">
        <f t="shared" si="3"/>
        <v>0.34106828329934258</v>
      </c>
    </row>
    <row r="75" spans="1:4" ht="14.25" x14ac:dyDescent="0.2">
      <c r="A75" s="4" t="s">
        <v>15</v>
      </c>
      <c r="B75" s="5">
        <v>170.43714</v>
      </c>
      <c r="C75" s="5">
        <v>1014.86434</v>
      </c>
      <c r="D75" s="24">
        <f t="shared" si="3"/>
        <v>4.9544788184077717</v>
      </c>
    </row>
    <row r="76" spans="1:4" ht="14.25" x14ac:dyDescent="0.2">
      <c r="A76" s="2" t="s">
        <v>27</v>
      </c>
      <c r="B76" s="3">
        <v>278.70735000000002</v>
      </c>
      <c r="C76" s="3">
        <v>763.57628999999997</v>
      </c>
      <c r="D76" s="25">
        <f t="shared" si="3"/>
        <v>1.7397063263670653</v>
      </c>
    </row>
    <row r="77" spans="1:4" ht="14.25" x14ac:dyDescent="0.2">
      <c r="A77" s="4" t="s">
        <v>44</v>
      </c>
      <c r="B77" s="5">
        <v>240.57559000000001</v>
      </c>
      <c r="C77" s="5">
        <v>652.86176999999998</v>
      </c>
      <c r="D77" s="24">
        <f t="shared" si="3"/>
        <v>1.7137490133558435</v>
      </c>
    </row>
    <row r="78" spans="1:4" ht="14.25" x14ac:dyDescent="0.2">
      <c r="A78" s="2" t="s">
        <v>13</v>
      </c>
      <c r="B78" s="3">
        <v>666.94705999999996</v>
      </c>
      <c r="C78" s="3">
        <v>651.40078000000005</v>
      </c>
      <c r="D78" s="25">
        <f t="shared" si="3"/>
        <v>-2.330961620851868E-2</v>
      </c>
    </row>
    <row r="79" spans="1:4" ht="14.25" x14ac:dyDescent="0.2">
      <c r="A79" s="4" t="s">
        <v>18</v>
      </c>
      <c r="B79" s="5">
        <v>1271.3352</v>
      </c>
      <c r="C79" s="5">
        <v>246.05914000000001</v>
      </c>
      <c r="D79" s="24">
        <f t="shared" si="3"/>
        <v>-0.80645612581166637</v>
      </c>
    </row>
    <row r="80" spans="1:4" ht="14.25" x14ac:dyDescent="0.2">
      <c r="A80" s="2" t="s">
        <v>17</v>
      </c>
      <c r="B80" s="3">
        <v>1173.2517700000001</v>
      </c>
      <c r="C80" s="3">
        <v>101.71601</v>
      </c>
      <c r="D80" s="25">
        <f t="shared" si="3"/>
        <v>-0.91330419215988057</v>
      </c>
    </row>
    <row r="81" spans="1:4" ht="14.25" x14ac:dyDescent="0.2">
      <c r="A81" s="4" t="s">
        <v>55</v>
      </c>
      <c r="B81" s="5">
        <v>190.52037000000001</v>
      </c>
      <c r="C81" s="5">
        <v>100.48465</v>
      </c>
      <c r="D81" s="24">
        <f t="shared" si="3"/>
        <v>-0.47257791909600011</v>
      </c>
    </row>
    <row r="82" spans="1:4" ht="14.25" x14ac:dyDescent="0.2">
      <c r="A82" s="2" t="s">
        <v>8</v>
      </c>
      <c r="B82" s="3">
        <v>61.26</v>
      </c>
      <c r="C82" s="3">
        <v>58.593000000000004</v>
      </c>
      <c r="D82" s="25">
        <f t="shared" si="3"/>
        <v>-4.3535749265425916E-2</v>
      </c>
    </row>
    <row r="83" spans="1:4" ht="14.25" x14ac:dyDescent="0.2">
      <c r="A83" s="4" t="s">
        <v>69</v>
      </c>
      <c r="B83" s="5">
        <v>3.82782</v>
      </c>
      <c r="C83" s="5">
        <v>34.479230000000001</v>
      </c>
      <c r="D83" s="24">
        <f t="shared" si="3"/>
        <v>8.0075369270237378</v>
      </c>
    </row>
    <row r="84" spans="1:4" ht="14.25" x14ac:dyDescent="0.2">
      <c r="A84" s="2" t="s">
        <v>32</v>
      </c>
      <c r="B84" s="3">
        <v>0</v>
      </c>
      <c r="C84" s="3">
        <v>12.824999999999999</v>
      </c>
      <c r="D84" s="25" t="str">
        <f t="shared" ref="D84:D85" si="4">IF(B84=0,"",(C84/B84-1))</f>
        <v/>
      </c>
    </row>
    <row r="85" spans="1:4" s="1" customFormat="1" ht="14.25" x14ac:dyDescent="0.2">
      <c r="A85" s="4" t="s">
        <v>40</v>
      </c>
      <c r="B85" s="5">
        <v>0</v>
      </c>
      <c r="C85" s="5">
        <v>0</v>
      </c>
      <c r="D85" s="24" t="str">
        <f t="shared" si="4"/>
        <v/>
      </c>
    </row>
    <row r="86" spans="1:4" x14ac:dyDescent="0.2">
      <c r="D86" s="1"/>
    </row>
    <row r="87" spans="1:4" x14ac:dyDescent="0.2">
      <c r="D87" s="1"/>
    </row>
  </sheetData>
  <sortState ref="A5:D83">
    <sortCondition descending="1" ref="C5:C83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2" width="23.5703125" customWidth="1"/>
    <col min="3" max="3" width="21.42578125" customWidth="1"/>
    <col min="4" max="4" width="9.7109375" bestFit="1" customWidth="1"/>
  </cols>
  <sheetData>
    <row r="1" spans="1:4" ht="15" x14ac:dyDescent="0.25">
      <c r="A1" s="34" t="s">
        <v>352</v>
      </c>
      <c r="B1" s="34"/>
      <c r="C1" s="34"/>
      <c r="D1" s="34"/>
    </row>
    <row r="2" spans="1:4" ht="15" x14ac:dyDescent="0.25">
      <c r="A2" s="23"/>
      <c r="B2" s="23">
        <v>2015</v>
      </c>
      <c r="C2" s="23">
        <v>2016</v>
      </c>
      <c r="D2" s="23"/>
    </row>
    <row r="3" spans="1:4" ht="15" x14ac:dyDescent="0.25">
      <c r="A3" s="15" t="s">
        <v>84</v>
      </c>
      <c r="B3" s="16" t="s">
        <v>355</v>
      </c>
      <c r="C3" s="16" t="s">
        <v>356</v>
      </c>
      <c r="D3" s="16" t="s">
        <v>83</v>
      </c>
    </row>
    <row r="4" spans="1:4" ht="13.5" customHeight="1" x14ac:dyDescent="0.25">
      <c r="A4" s="18" t="s">
        <v>0</v>
      </c>
      <c r="B4" s="19">
        <v>21217988.937970001</v>
      </c>
      <c r="C4" s="19">
        <v>19964475.218309999</v>
      </c>
      <c r="D4" s="17">
        <f t="shared" ref="D4:D67" si="0">IF(B4=0,"",(C4/B4-1))</f>
        <v>-5.9077876010049879E-2</v>
      </c>
    </row>
    <row r="5" spans="1:4" ht="15" x14ac:dyDescent="0.25">
      <c r="A5" s="4" t="s">
        <v>78</v>
      </c>
      <c r="B5" s="20">
        <v>9421903.4952600002</v>
      </c>
      <c r="C5" s="20">
        <v>8859844.6606799997</v>
      </c>
      <c r="D5" s="24">
        <f t="shared" si="0"/>
        <v>-5.9654488592752242E-2</v>
      </c>
    </row>
    <row r="6" spans="1:4" ht="14.25" x14ac:dyDescent="0.2">
      <c r="A6" s="2" t="s">
        <v>21</v>
      </c>
      <c r="B6" s="3">
        <v>1866696.2431900001</v>
      </c>
      <c r="C6" s="3">
        <v>1827262.97756</v>
      </c>
      <c r="D6" s="25">
        <f t="shared" si="0"/>
        <v>-2.1124629019776964E-2</v>
      </c>
    </row>
    <row r="7" spans="1:4" ht="14.25" x14ac:dyDescent="0.2">
      <c r="A7" s="4" t="s">
        <v>47</v>
      </c>
      <c r="B7" s="5">
        <v>1829200.1604800001</v>
      </c>
      <c r="C7" s="5">
        <v>1610679.3882299999</v>
      </c>
      <c r="D7" s="24">
        <f t="shared" si="0"/>
        <v>-0.1194624716152759</v>
      </c>
    </row>
    <row r="8" spans="1:4" ht="14.25" x14ac:dyDescent="0.2">
      <c r="A8" s="2" t="s">
        <v>79</v>
      </c>
      <c r="B8" s="3">
        <v>1289634.1948200001</v>
      </c>
      <c r="C8" s="3">
        <v>1280923.90919</v>
      </c>
      <c r="D8" s="25">
        <f t="shared" si="0"/>
        <v>-6.7540746554225484E-3</v>
      </c>
    </row>
    <row r="9" spans="1:4" ht="14.25" x14ac:dyDescent="0.2">
      <c r="A9" s="4" t="s">
        <v>6</v>
      </c>
      <c r="B9" s="5">
        <v>1025767.73207</v>
      </c>
      <c r="C9" s="5">
        <v>1035751.6661</v>
      </c>
      <c r="D9" s="24">
        <f t="shared" si="0"/>
        <v>9.7331332599559506E-3</v>
      </c>
    </row>
    <row r="10" spans="1:4" ht="14.25" x14ac:dyDescent="0.2">
      <c r="A10" s="2" t="s">
        <v>30</v>
      </c>
      <c r="B10" s="3">
        <v>991128.88046999997</v>
      </c>
      <c r="C10" s="3">
        <v>959114.88061999995</v>
      </c>
      <c r="D10" s="25">
        <f t="shared" si="0"/>
        <v>-3.230054181734543E-2</v>
      </c>
    </row>
    <row r="11" spans="1:4" ht="14.25" x14ac:dyDescent="0.2">
      <c r="A11" s="4" t="s">
        <v>51</v>
      </c>
      <c r="B11" s="5">
        <v>511182.50322000001</v>
      </c>
      <c r="C11" s="5">
        <v>525167.78362</v>
      </c>
      <c r="D11" s="24">
        <f t="shared" si="0"/>
        <v>2.7358683663672112E-2</v>
      </c>
    </row>
    <row r="12" spans="1:4" ht="14.25" x14ac:dyDescent="0.2">
      <c r="A12" s="2" t="s">
        <v>22</v>
      </c>
      <c r="B12" s="3">
        <v>415063.07657999999</v>
      </c>
      <c r="C12" s="3">
        <v>396117.50981999998</v>
      </c>
      <c r="D12" s="25">
        <f t="shared" si="0"/>
        <v>-4.5645030427919564E-2</v>
      </c>
    </row>
    <row r="13" spans="1:4" ht="14.25" x14ac:dyDescent="0.2">
      <c r="A13" s="4" t="s">
        <v>61</v>
      </c>
      <c r="B13" s="5">
        <v>320647.35625000001</v>
      </c>
      <c r="C13" s="5">
        <v>272292.48173</v>
      </c>
      <c r="D13" s="24">
        <f t="shared" si="0"/>
        <v>-0.15080390833567026</v>
      </c>
    </row>
    <row r="14" spans="1:4" ht="14.25" x14ac:dyDescent="0.2">
      <c r="A14" s="2" t="s">
        <v>34</v>
      </c>
      <c r="B14" s="3">
        <v>296214.23600999999</v>
      </c>
      <c r="C14" s="3">
        <v>261197.61942999999</v>
      </c>
      <c r="D14" s="25">
        <f t="shared" si="0"/>
        <v>-0.11821382068489739</v>
      </c>
    </row>
    <row r="15" spans="1:4" ht="14.25" x14ac:dyDescent="0.2">
      <c r="A15" s="4" t="s">
        <v>1</v>
      </c>
      <c r="B15" s="5">
        <v>262137.03632000001</v>
      </c>
      <c r="C15" s="5">
        <v>239677.74226999999</v>
      </c>
      <c r="D15" s="24">
        <f t="shared" si="0"/>
        <v>-8.5677683570753338E-2</v>
      </c>
    </row>
    <row r="16" spans="1:4" ht="14.25" x14ac:dyDescent="0.2">
      <c r="A16" s="2" t="s">
        <v>42</v>
      </c>
      <c r="B16" s="3">
        <v>256751.21554</v>
      </c>
      <c r="C16" s="3">
        <v>229203.08223999999</v>
      </c>
      <c r="D16" s="25">
        <f t="shared" si="0"/>
        <v>-0.10729504529145339</v>
      </c>
    </row>
    <row r="17" spans="1:4" ht="14.25" x14ac:dyDescent="0.2">
      <c r="A17" s="4" t="s">
        <v>53</v>
      </c>
      <c r="B17" s="5">
        <v>286969.70723</v>
      </c>
      <c r="C17" s="5">
        <v>221026.18257</v>
      </c>
      <c r="D17" s="24">
        <f t="shared" si="0"/>
        <v>-0.22979263315464749</v>
      </c>
    </row>
    <row r="18" spans="1:4" ht="14.25" x14ac:dyDescent="0.2">
      <c r="A18" s="2" t="s">
        <v>48</v>
      </c>
      <c r="B18" s="3">
        <v>231231.20322</v>
      </c>
      <c r="C18" s="3">
        <v>211432.90054999999</v>
      </c>
      <c r="D18" s="25">
        <f t="shared" si="0"/>
        <v>-8.5621241399515324E-2</v>
      </c>
    </row>
    <row r="19" spans="1:4" ht="14.25" x14ac:dyDescent="0.2">
      <c r="A19" s="4" t="s">
        <v>68</v>
      </c>
      <c r="B19" s="5">
        <v>214636.78185</v>
      </c>
      <c r="C19" s="5">
        <v>209271.71588999999</v>
      </c>
      <c r="D19" s="24">
        <f t="shared" si="0"/>
        <v>-2.4996023112895061E-2</v>
      </c>
    </row>
    <row r="20" spans="1:4" ht="14.25" x14ac:dyDescent="0.2">
      <c r="A20" s="2" t="s">
        <v>7</v>
      </c>
      <c r="B20" s="3">
        <v>174002.22907999999</v>
      </c>
      <c r="C20" s="3">
        <v>151786.01121999999</v>
      </c>
      <c r="D20" s="25">
        <f t="shared" si="0"/>
        <v>-0.12767777733344887</v>
      </c>
    </row>
    <row r="21" spans="1:4" ht="14.25" x14ac:dyDescent="0.2">
      <c r="A21" s="4" t="s">
        <v>52</v>
      </c>
      <c r="B21" s="5">
        <v>138387.34638999999</v>
      </c>
      <c r="C21" s="5">
        <v>142229.87179</v>
      </c>
      <c r="D21" s="24">
        <f t="shared" si="0"/>
        <v>2.7766450475689375E-2</v>
      </c>
    </row>
    <row r="22" spans="1:4" ht="14.25" x14ac:dyDescent="0.2">
      <c r="A22" s="2" t="s">
        <v>37</v>
      </c>
      <c r="B22" s="3">
        <v>128109.13168999999</v>
      </c>
      <c r="C22" s="3">
        <v>139715.81794000001</v>
      </c>
      <c r="D22" s="25">
        <f t="shared" si="0"/>
        <v>9.0599991560992077E-2</v>
      </c>
    </row>
    <row r="23" spans="1:4" ht="14.25" x14ac:dyDescent="0.2">
      <c r="A23" s="4" t="s">
        <v>29</v>
      </c>
      <c r="B23" s="5">
        <v>138073.85097999999</v>
      </c>
      <c r="C23" s="5">
        <v>133054.77291999999</v>
      </c>
      <c r="D23" s="24">
        <f t="shared" si="0"/>
        <v>-3.6350677730622727E-2</v>
      </c>
    </row>
    <row r="24" spans="1:4" ht="14.25" x14ac:dyDescent="0.2">
      <c r="A24" s="2" t="s">
        <v>66</v>
      </c>
      <c r="B24" s="3">
        <v>102131.49297000001</v>
      </c>
      <c r="C24" s="3">
        <v>106419.49102</v>
      </c>
      <c r="D24" s="25">
        <f t="shared" si="0"/>
        <v>4.1985071649344619E-2</v>
      </c>
    </row>
    <row r="25" spans="1:4" ht="14.25" x14ac:dyDescent="0.2">
      <c r="A25" s="4" t="s">
        <v>12</v>
      </c>
      <c r="B25" s="5">
        <v>89357.020529999994</v>
      </c>
      <c r="C25" s="5">
        <v>89302.596909999993</v>
      </c>
      <c r="D25" s="24">
        <f t="shared" si="0"/>
        <v>-6.0905813194311875E-4</v>
      </c>
    </row>
    <row r="26" spans="1:4" ht="14.25" x14ac:dyDescent="0.2">
      <c r="A26" s="2" t="s">
        <v>10</v>
      </c>
      <c r="B26" s="3">
        <v>76731.964340000006</v>
      </c>
      <c r="C26" s="3">
        <v>65936.147079999995</v>
      </c>
      <c r="D26" s="25">
        <f t="shared" si="0"/>
        <v>-0.14069517642170148</v>
      </c>
    </row>
    <row r="27" spans="1:4" ht="14.25" x14ac:dyDescent="0.2">
      <c r="A27" s="4" t="s">
        <v>54</v>
      </c>
      <c r="B27" s="5">
        <v>42821.165679999998</v>
      </c>
      <c r="C27" s="5">
        <v>60244.57415</v>
      </c>
      <c r="D27" s="24">
        <f t="shared" si="0"/>
        <v>0.40688776667604265</v>
      </c>
    </row>
    <row r="28" spans="1:4" ht="14.25" x14ac:dyDescent="0.2">
      <c r="A28" s="2" t="s">
        <v>81</v>
      </c>
      <c r="B28" s="3">
        <v>115755.12032</v>
      </c>
      <c r="C28" s="3">
        <v>59038.563110000003</v>
      </c>
      <c r="D28" s="25">
        <f t="shared" si="0"/>
        <v>-0.48997018061239572</v>
      </c>
    </row>
    <row r="29" spans="1:4" ht="14.25" x14ac:dyDescent="0.2">
      <c r="A29" s="4" t="s">
        <v>2</v>
      </c>
      <c r="B29" s="5">
        <v>27987.045910000001</v>
      </c>
      <c r="C29" s="5">
        <v>58903.13293</v>
      </c>
      <c r="D29" s="24">
        <f t="shared" si="0"/>
        <v>1.1046570302353143</v>
      </c>
    </row>
    <row r="30" spans="1:4" ht="14.25" x14ac:dyDescent="0.2">
      <c r="A30" s="2" t="s">
        <v>62</v>
      </c>
      <c r="B30" s="3">
        <v>63886.096420000002</v>
      </c>
      <c r="C30" s="3">
        <v>56277.981749999999</v>
      </c>
      <c r="D30" s="25">
        <f t="shared" si="0"/>
        <v>-0.11908873912068019</v>
      </c>
    </row>
    <row r="31" spans="1:4" ht="14.25" x14ac:dyDescent="0.2">
      <c r="A31" s="4" t="s">
        <v>50</v>
      </c>
      <c r="B31" s="5">
        <v>50050.367859999998</v>
      </c>
      <c r="C31" s="5">
        <v>53665.688179999997</v>
      </c>
      <c r="D31" s="24">
        <f t="shared" si="0"/>
        <v>7.2233641321332698E-2</v>
      </c>
    </row>
    <row r="32" spans="1:4" ht="14.25" x14ac:dyDescent="0.2">
      <c r="A32" s="2" t="s">
        <v>39</v>
      </c>
      <c r="B32" s="3">
        <v>48755.220379999999</v>
      </c>
      <c r="C32" s="3">
        <v>45501.519180000003</v>
      </c>
      <c r="D32" s="25">
        <f t="shared" si="0"/>
        <v>-6.673544237192508E-2</v>
      </c>
    </row>
    <row r="33" spans="1:4" ht="14.25" x14ac:dyDescent="0.2">
      <c r="A33" s="4" t="s">
        <v>3</v>
      </c>
      <c r="B33" s="5">
        <v>51533.011120000003</v>
      </c>
      <c r="C33" s="5">
        <v>41827.111980000001</v>
      </c>
      <c r="D33" s="24">
        <f t="shared" si="0"/>
        <v>-0.18834333428331596</v>
      </c>
    </row>
    <row r="34" spans="1:4" ht="14.25" x14ac:dyDescent="0.2">
      <c r="A34" s="2" t="s">
        <v>70</v>
      </c>
      <c r="B34" s="3">
        <v>31641.984639999999</v>
      </c>
      <c r="C34" s="3">
        <v>38915.274550000002</v>
      </c>
      <c r="D34" s="25">
        <f t="shared" si="0"/>
        <v>0.22986200115922961</v>
      </c>
    </row>
    <row r="35" spans="1:4" ht="14.25" x14ac:dyDescent="0.2">
      <c r="A35" s="4" t="s">
        <v>80</v>
      </c>
      <c r="B35" s="5">
        <v>43773.89213</v>
      </c>
      <c r="C35" s="5">
        <v>33278.782220000001</v>
      </c>
      <c r="D35" s="24">
        <f t="shared" si="0"/>
        <v>-0.23975729365877607</v>
      </c>
    </row>
    <row r="36" spans="1:4" ht="14.25" x14ac:dyDescent="0.2">
      <c r="A36" s="2" t="s">
        <v>59</v>
      </c>
      <c r="B36" s="3">
        <v>21318.856690000001</v>
      </c>
      <c r="C36" s="3">
        <v>31101.346949999999</v>
      </c>
      <c r="D36" s="25">
        <f t="shared" si="0"/>
        <v>0.45886561377321211</v>
      </c>
    </row>
    <row r="37" spans="1:4" ht="14.25" x14ac:dyDescent="0.2">
      <c r="A37" s="4" t="s">
        <v>38</v>
      </c>
      <c r="B37" s="5">
        <v>26327.551960000001</v>
      </c>
      <c r="C37" s="5">
        <v>29908.808669999999</v>
      </c>
      <c r="D37" s="24">
        <f t="shared" si="0"/>
        <v>0.13602695440278967</v>
      </c>
    </row>
    <row r="38" spans="1:4" ht="14.25" x14ac:dyDescent="0.2">
      <c r="A38" s="2" t="s">
        <v>49</v>
      </c>
      <c r="B38" s="3">
        <v>27305.421869999998</v>
      </c>
      <c r="C38" s="3">
        <v>28192.96588</v>
      </c>
      <c r="D38" s="25">
        <f t="shared" si="0"/>
        <v>3.2504314133125822E-2</v>
      </c>
    </row>
    <row r="39" spans="1:4" ht="14.25" x14ac:dyDescent="0.2">
      <c r="A39" s="4" t="s">
        <v>46</v>
      </c>
      <c r="B39" s="5">
        <v>28191.03498</v>
      </c>
      <c r="C39" s="5">
        <v>26913.910879999999</v>
      </c>
      <c r="D39" s="24">
        <f t="shared" si="0"/>
        <v>-4.5302490699828835E-2</v>
      </c>
    </row>
    <row r="40" spans="1:4" ht="14.25" x14ac:dyDescent="0.2">
      <c r="A40" s="2" t="s">
        <v>31</v>
      </c>
      <c r="B40" s="3">
        <v>37065.192759999998</v>
      </c>
      <c r="C40" s="3">
        <v>26413.13852</v>
      </c>
      <c r="D40" s="25">
        <f t="shared" si="0"/>
        <v>-0.28738699159000403</v>
      </c>
    </row>
    <row r="41" spans="1:4" ht="14.25" x14ac:dyDescent="0.2">
      <c r="A41" s="4" t="s">
        <v>20</v>
      </c>
      <c r="B41" s="5">
        <v>20842.609059999999</v>
      </c>
      <c r="C41" s="5">
        <v>25548.238850000002</v>
      </c>
      <c r="D41" s="24">
        <f t="shared" si="0"/>
        <v>0.22576970937054086</v>
      </c>
    </row>
    <row r="42" spans="1:4" ht="14.25" x14ac:dyDescent="0.2">
      <c r="A42" s="2" t="s">
        <v>35</v>
      </c>
      <c r="B42" s="3">
        <v>24367.069159999999</v>
      </c>
      <c r="C42" s="3">
        <v>25323.3141</v>
      </c>
      <c r="D42" s="25">
        <f t="shared" si="0"/>
        <v>3.9243330156822243E-2</v>
      </c>
    </row>
    <row r="43" spans="1:4" ht="14.25" x14ac:dyDescent="0.2">
      <c r="A43" s="4" t="s">
        <v>23</v>
      </c>
      <c r="B43" s="5">
        <v>25766.61724</v>
      </c>
      <c r="C43" s="5">
        <v>24930.59275</v>
      </c>
      <c r="D43" s="24">
        <f t="shared" si="0"/>
        <v>-3.2446032096994037E-2</v>
      </c>
    </row>
    <row r="44" spans="1:4" ht="14.25" x14ac:dyDescent="0.2">
      <c r="A44" s="2" t="s">
        <v>58</v>
      </c>
      <c r="B44" s="3">
        <v>33137.506159999997</v>
      </c>
      <c r="C44" s="3">
        <v>24764.110769999999</v>
      </c>
      <c r="D44" s="25">
        <f t="shared" si="0"/>
        <v>-0.2526863472939147</v>
      </c>
    </row>
    <row r="45" spans="1:4" ht="14.25" x14ac:dyDescent="0.2">
      <c r="A45" s="4" t="s">
        <v>74</v>
      </c>
      <c r="B45" s="5">
        <v>25992.87182</v>
      </c>
      <c r="C45" s="5">
        <v>23153.78009</v>
      </c>
      <c r="D45" s="24">
        <f t="shared" si="0"/>
        <v>-0.10922578119342263</v>
      </c>
    </row>
    <row r="46" spans="1:4" ht="14.25" x14ac:dyDescent="0.2">
      <c r="A46" s="2" t="s">
        <v>77</v>
      </c>
      <c r="B46" s="3">
        <v>27436.346440000001</v>
      </c>
      <c r="C46" s="3">
        <v>22044.859649999999</v>
      </c>
      <c r="D46" s="25">
        <f t="shared" si="0"/>
        <v>-0.19650891935595494</v>
      </c>
    </row>
    <row r="47" spans="1:4" ht="14.25" x14ac:dyDescent="0.2">
      <c r="A47" s="4" t="s">
        <v>60</v>
      </c>
      <c r="B47" s="5">
        <v>27959.861410000001</v>
      </c>
      <c r="C47" s="5">
        <v>20436.113379999999</v>
      </c>
      <c r="D47" s="24">
        <f t="shared" si="0"/>
        <v>-0.26909103445373628</v>
      </c>
    </row>
    <row r="48" spans="1:4" ht="14.25" x14ac:dyDescent="0.2">
      <c r="A48" s="2" t="s">
        <v>26</v>
      </c>
      <c r="B48" s="3">
        <v>30085.637630000001</v>
      </c>
      <c r="C48" s="3">
        <v>18990.1489</v>
      </c>
      <c r="D48" s="25">
        <f t="shared" si="0"/>
        <v>-0.36879686136138579</v>
      </c>
    </row>
    <row r="49" spans="1:4" ht="14.25" x14ac:dyDescent="0.2">
      <c r="A49" s="4" t="s">
        <v>19</v>
      </c>
      <c r="B49" s="5">
        <v>20114.77216</v>
      </c>
      <c r="C49" s="5">
        <v>18254.830389999999</v>
      </c>
      <c r="D49" s="24">
        <f t="shared" si="0"/>
        <v>-9.2466459734436346E-2</v>
      </c>
    </row>
    <row r="50" spans="1:4" ht="14.25" x14ac:dyDescent="0.2">
      <c r="A50" s="2" t="s">
        <v>24</v>
      </c>
      <c r="B50" s="3">
        <v>16386.031019999999</v>
      </c>
      <c r="C50" s="3">
        <v>16802.51051</v>
      </c>
      <c r="D50" s="25">
        <f t="shared" si="0"/>
        <v>2.5416739995894444E-2</v>
      </c>
    </row>
    <row r="51" spans="1:4" ht="14.25" x14ac:dyDescent="0.2">
      <c r="A51" s="4" t="s">
        <v>45</v>
      </c>
      <c r="B51" s="5">
        <v>28275.076720000001</v>
      </c>
      <c r="C51" s="5">
        <v>16162.602129999999</v>
      </c>
      <c r="D51" s="24">
        <f t="shared" si="0"/>
        <v>-0.42837990184593921</v>
      </c>
    </row>
    <row r="52" spans="1:4" ht="14.25" x14ac:dyDescent="0.2">
      <c r="A52" s="2" t="s">
        <v>16</v>
      </c>
      <c r="B52" s="3">
        <v>21888.146140000001</v>
      </c>
      <c r="C52" s="3">
        <v>14578.122890000001</v>
      </c>
      <c r="D52" s="25">
        <f t="shared" si="0"/>
        <v>-0.33397178560687368</v>
      </c>
    </row>
    <row r="53" spans="1:4" ht="14.25" x14ac:dyDescent="0.2">
      <c r="A53" s="4" t="s">
        <v>76</v>
      </c>
      <c r="B53" s="5">
        <v>15184.590620000001</v>
      </c>
      <c r="C53" s="5">
        <v>13943.302669999999</v>
      </c>
      <c r="D53" s="24">
        <f t="shared" si="0"/>
        <v>-8.1746553533361022E-2</v>
      </c>
    </row>
    <row r="54" spans="1:4" ht="14.25" x14ac:dyDescent="0.2">
      <c r="A54" s="2" t="s">
        <v>36</v>
      </c>
      <c r="B54" s="3">
        <v>18316.605439999999</v>
      </c>
      <c r="C54" s="3">
        <v>12986.30672</v>
      </c>
      <c r="D54" s="25">
        <f t="shared" si="0"/>
        <v>-0.29100909213011905</v>
      </c>
    </row>
    <row r="55" spans="1:4" ht="14.25" x14ac:dyDescent="0.2">
      <c r="A55" s="4" t="s">
        <v>43</v>
      </c>
      <c r="B55" s="5">
        <v>9130.8300500000005</v>
      </c>
      <c r="C55" s="5">
        <v>12016.33783</v>
      </c>
      <c r="D55" s="24">
        <f t="shared" si="0"/>
        <v>0.31601812367540449</v>
      </c>
    </row>
    <row r="56" spans="1:4" ht="14.25" x14ac:dyDescent="0.2">
      <c r="A56" s="2" t="s">
        <v>11</v>
      </c>
      <c r="B56" s="3">
        <v>15456.27145</v>
      </c>
      <c r="C56" s="3">
        <v>11955.69204</v>
      </c>
      <c r="D56" s="25">
        <f t="shared" si="0"/>
        <v>-0.22648278540682598</v>
      </c>
    </row>
    <row r="57" spans="1:4" ht="14.25" x14ac:dyDescent="0.2">
      <c r="A57" s="4" t="s">
        <v>63</v>
      </c>
      <c r="B57" s="5">
        <v>185.38276999999999</v>
      </c>
      <c r="C57" s="5">
        <v>8795.5367399999996</v>
      </c>
      <c r="D57" s="24">
        <f t="shared" si="0"/>
        <v>46.445276278912004</v>
      </c>
    </row>
    <row r="58" spans="1:4" ht="14.25" x14ac:dyDescent="0.2">
      <c r="A58" s="2" t="s">
        <v>65</v>
      </c>
      <c r="B58" s="3">
        <v>10767.794099999999</v>
      </c>
      <c r="C58" s="3">
        <v>8609.4772799999992</v>
      </c>
      <c r="D58" s="25">
        <f t="shared" si="0"/>
        <v>-0.20044187323381302</v>
      </c>
    </row>
    <row r="59" spans="1:4" ht="14.25" x14ac:dyDescent="0.2">
      <c r="A59" s="4" t="s">
        <v>4</v>
      </c>
      <c r="B59" s="5">
        <v>9164.2841800000006</v>
      </c>
      <c r="C59" s="5">
        <v>8600.7618700000003</v>
      </c>
      <c r="D59" s="24">
        <f t="shared" si="0"/>
        <v>-6.1491143108571733E-2</v>
      </c>
    </row>
    <row r="60" spans="1:4" ht="14.25" x14ac:dyDescent="0.2">
      <c r="A60" s="2" t="s">
        <v>57</v>
      </c>
      <c r="B60" s="3">
        <v>9788.3084600000002</v>
      </c>
      <c r="C60" s="3">
        <v>8242.6693099999993</v>
      </c>
      <c r="D60" s="25">
        <f t="shared" si="0"/>
        <v>-0.15790666552001986</v>
      </c>
    </row>
    <row r="61" spans="1:4" ht="14.25" x14ac:dyDescent="0.2">
      <c r="A61" s="4" t="s">
        <v>41</v>
      </c>
      <c r="B61" s="5">
        <v>7053.74118</v>
      </c>
      <c r="C61" s="5">
        <v>7863.9142599999996</v>
      </c>
      <c r="D61" s="24">
        <f t="shared" si="0"/>
        <v>0.11485721680533789</v>
      </c>
    </row>
    <row r="62" spans="1:4" ht="14.25" x14ac:dyDescent="0.2">
      <c r="A62" s="2" t="s">
        <v>5</v>
      </c>
      <c r="B62" s="3">
        <v>6054.8956099999996</v>
      </c>
      <c r="C62" s="3">
        <v>7500.3284999999996</v>
      </c>
      <c r="D62" s="25">
        <f t="shared" si="0"/>
        <v>0.23872135592441701</v>
      </c>
    </row>
    <row r="63" spans="1:4" ht="14.25" x14ac:dyDescent="0.2">
      <c r="A63" s="4" t="s">
        <v>9</v>
      </c>
      <c r="B63" s="5">
        <v>9523.5273899999993</v>
      </c>
      <c r="C63" s="5">
        <v>7390.6435300000003</v>
      </c>
      <c r="D63" s="24">
        <f t="shared" si="0"/>
        <v>-0.22395943988564504</v>
      </c>
    </row>
    <row r="64" spans="1:4" ht="14.25" x14ac:dyDescent="0.2">
      <c r="A64" s="2" t="s">
        <v>56</v>
      </c>
      <c r="B64" s="3">
        <v>3824.5378900000001</v>
      </c>
      <c r="C64" s="3">
        <v>6458.3504000000003</v>
      </c>
      <c r="D64" s="25">
        <f t="shared" si="0"/>
        <v>0.68866163331434538</v>
      </c>
    </row>
    <row r="65" spans="1:4" ht="14.25" x14ac:dyDescent="0.2">
      <c r="A65" s="4" t="s">
        <v>75</v>
      </c>
      <c r="B65" s="5">
        <v>8614.9388299999991</v>
      </c>
      <c r="C65" s="5">
        <v>5233.4196499999998</v>
      </c>
      <c r="D65" s="24">
        <f t="shared" si="0"/>
        <v>-0.39251807200585775</v>
      </c>
    </row>
    <row r="66" spans="1:4" ht="14.25" x14ac:dyDescent="0.2">
      <c r="A66" s="2" t="s">
        <v>25</v>
      </c>
      <c r="B66" s="3">
        <v>6537.6954599999999</v>
      </c>
      <c r="C66" s="3">
        <v>4973.9996600000004</v>
      </c>
      <c r="D66" s="25">
        <f t="shared" si="0"/>
        <v>-0.23918149898037611</v>
      </c>
    </row>
    <row r="67" spans="1:4" ht="14.25" x14ac:dyDescent="0.2">
      <c r="A67" s="4" t="s">
        <v>14</v>
      </c>
      <c r="B67" s="5">
        <v>3977.0128500000001</v>
      </c>
      <c r="C67" s="5">
        <v>4182.5989799999998</v>
      </c>
      <c r="D67" s="24">
        <f t="shared" si="0"/>
        <v>5.1693604661096293E-2</v>
      </c>
    </row>
    <row r="68" spans="1:4" ht="14.25" x14ac:dyDescent="0.2">
      <c r="A68" s="2" t="s">
        <v>71</v>
      </c>
      <c r="B68" s="3">
        <v>5618.15888</v>
      </c>
      <c r="C68" s="3">
        <v>4118.0776999999998</v>
      </c>
      <c r="D68" s="25">
        <f t="shared" ref="D68:D85" si="1">IF(B68=0,"",(C68/B68-1))</f>
        <v>-0.26700583092089414</v>
      </c>
    </row>
    <row r="69" spans="1:4" ht="14.25" x14ac:dyDescent="0.2">
      <c r="A69" s="4" t="s">
        <v>33</v>
      </c>
      <c r="B69" s="5">
        <v>27692.574949999998</v>
      </c>
      <c r="C69" s="5">
        <v>3791.3705399999999</v>
      </c>
      <c r="D69" s="24">
        <f t="shared" si="1"/>
        <v>-0.8630907184743396</v>
      </c>
    </row>
    <row r="70" spans="1:4" ht="14.25" x14ac:dyDescent="0.2">
      <c r="A70" s="2" t="s">
        <v>67</v>
      </c>
      <c r="B70" s="3">
        <v>4819.4035100000001</v>
      </c>
      <c r="C70" s="3">
        <v>3115.7538</v>
      </c>
      <c r="D70" s="25">
        <f t="shared" si="1"/>
        <v>-0.35349804316343703</v>
      </c>
    </row>
    <row r="71" spans="1:4" ht="14.25" x14ac:dyDescent="0.2">
      <c r="A71" s="4" t="s">
        <v>72</v>
      </c>
      <c r="B71" s="5">
        <v>47109.568429999999</v>
      </c>
      <c r="C71" s="5">
        <v>2931.23387</v>
      </c>
      <c r="D71" s="24">
        <f t="shared" si="1"/>
        <v>-0.93777837565301592</v>
      </c>
    </row>
    <row r="72" spans="1:4" ht="14.25" x14ac:dyDescent="0.2">
      <c r="A72" s="2" t="s">
        <v>28</v>
      </c>
      <c r="B72" s="3">
        <v>3575.6715399999998</v>
      </c>
      <c r="C72" s="3">
        <v>2385.9336800000001</v>
      </c>
      <c r="D72" s="25">
        <f t="shared" si="1"/>
        <v>-0.33273130562769748</v>
      </c>
    </row>
    <row r="73" spans="1:4" ht="14.25" x14ac:dyDescent="0.2">
      <c r="A73" s="4" t="s">
        <v>64</v>
      </c>
      <c r="B73" s="5">
        <v>2038.5944999999999</v>
      </c>
      <c r="C73" s="5">
        <v>2341.4299700000001</v>
      </c>
      <c r="D73" s="24">
        <f t="shared" si="1"/>
        <v>0.14855110714759623</v>
      </c>
    </row>
    <row r="74" spans="1:4" ht="14.25" x14ac:dyDescent="0.2">
      <c r="A74" s="2" t="s">
        <v>73</v>
      </c>
      <c r="B74" s="3">
        <v>2128.37626</v>
      </c>
      <c r="C74" s="3">
        <v>2209.23929</v>
      </c>
      <c r="D74" s="25">
        <f t="shared" si="1"/>
        <v>3.7992826512733169E-2</v>
      </c>
    </row>
    <row r="75" spans="1:4" ht="14.25" x14ac:dyDescent="0.2">
      <c r="A75" s="4" t="s">
        <v>15</v>
      </c>
      <c r="B75" s="5">
        <v>266.57382000000001</v>
      </c>
      <c r="C75" s="5">
        <v>1787.6475700000001</v>
      </c>
      <c r="D75" s="24">
        <f t="shared" si="1"/>
        <v>5.7060132536645947</v>
      </c>
    </row>
    <row r="76" spans="1:4" ht="14.25" x14ac:dyDescent="0.2">
      <c r="A76" s="2" t="s">
        <v>13</v>
      </c>
      <c r="B76" s="3">
        <v>1365.79772</v>
      </c>
      <c r="C76" s="3">
        <v>1421.6352999999999</v>
      </c>
      <c r="D76" s="25">
        <f t="shared" si="1"/>
        <v>4.0882759710566763E-2</v>
      </c>
    </row>
    <row r="77" spans="1:4" ht="14.25" x14ac:dyDescent="0.2">
      <c r="A77" s="4" t="s">
        <v>27</v>
      </c>
      <c r="B77" s="5">
        <v>846.91744000000006</v>
      </c>
      <c r="C77" s="5">
        <v>1159.3071299999999</v>
      </c>
      <c r="D77" s="24">
        <f t="shared" si="1"/>
        <v>0.36885495001732371</v>
      </c>
    </row>
    <row r="78" spans="1:4" ht="14.25" x14ac:dyDescent="0.2">
      <c r="A78" s="2" t="s">
        <v>44</v>
      </c>
      <c r="B78" s="3">
        <v>639.16269999999997</v>
      </c>
      <c r="C78" s="3">
        <v>902.28238999999996</v>
      </c>
      <c r="D78" s="25">
        <f t="shared" si="1"/>
        <v>0.41166308672267649</v>
      </c>
    </row>
    <row r="79" spans="1:4" ht="14.25" x14ac:dyDescent="0.2">
      <c r="A79" s="4" t="s">
        <v>18</v>
      </c>
      <c r="B79" s="5">
        <v>1312.61025</v>
      </c>
      <c r="C79" s="5">
        <v>398.59199000000001</v>
      </c>
      <c r="D79" s="24">
        <f t="shared" si="1"/>
        <v>-0.69633637250661418</v>
      </c>
    </row>
    <row r="80" spans="1:4" ht="14.25" x14ac:dyDescent="0.2">
      <c r="A80" s="2" t="s">
        <v>17</v>
      </c>
      <c r="B80" s="3">
        <v>1956.30333</v>
      </c>
      <c r="C80" s="3">
        <v>178.94767999999999</v>
      </c>
      <c r="D80" s="25">
        <f t="shared" si="1"/>
        <v>-0.9085276412630755</v>
      </c>
    </row>
    <row r="81" spans="1:4" ht="14.25" x14ac:dyDescent="0.2">
      <c r="A81" s="4" t="s">
        <v>8</v>
      </c>
      <c r="B81" s="5">
        <v>106.63200000000001</v>
      </c>
      <c r="C81" s="5">
        <v>174.684</v>
      </c>
      <c r="D81" s="24">
        <f t="shared" si="1"/>
        <v>0.63819491334683764</v>
      </c>
    </row>
    <row r="82" spans="1:4" ht="14.25" x14ac:dyDescent="0.2">
      <c r="A82" s="2" t="s">
        <v>55</v>
      </c>
      <c r="B82" s="3">
        <v>286.43236999999999</v>
      </c>
      <c r="C82" s="3">
        <v>123.36908</v>
      </c>
      <c r="D82" s="25">
        <f t="shared" si="1"/>
        <v>-0.5692907194811816</v>
      </c>
    </row>
    <row r="83" spans="1:4" ht="14.25" x14ac:dyDescent="0.2">
      <c r="A83" s="4" t="s">
        <v>40</v>
      </c>
      <c r="B83" s="5">
        <v>0</v>
      </c>
      <c r="C83" s="5">
        <v>39.948140000000002</v>
      </c>
      <c r="D83" s="24" t="str">
        <f t="shared" si="1"/>
        <v/>
      </c>
    </row>
    <row r="84" spans="1:4" ht="14.25" x14ac:dyDescent="0.2">
      <c r="A84" s="2" t="s">
        <v>69</v>
      </c>
      <c r="B84" s="3">
        <v>3.82782</v>
      </c>
      <c r="C84" s="3">
        <v>34.479230000000001</v>
      </c>
      <c r="D84" s="25">
        <f t="shared" si="1"/>
        <v>8.0075369270237378</v>
      </c>
    </row>
    <row r="85" spans="1:4" s="1" customFormat="1" ht="15" x14ac:dyDescent="0.25">
      <c r="A85" s="30" t="s">
        <v>32</v>
      </c>
      <c r="B85" s="20">
        <v>20.55</v>
      </c>
      <c r="C85" s="20">
        <v>26.714770000000001</v>
      </c>
      <c r="D85" s="24">
        <f t="shared" si="1"/>
        <v>0.2999888077858881</v>
      </c>
    </row>
    <row r="86" spans="1:4" x14ac:dyDescent="0.2">
      <c r="D86" s="1"/>
    </row>
    <row r="87" spans="1:4" x14ac:dyDescent="0.2">
      <c r="D87" s="1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tabSelected="1" workbookViewId="0">
      <selection activeCell="B39" sqref="B39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7.5703125" bestFit="1" customWidth="1"/>
    <col min="5" max="5" width="26.28515625" customWidth="1"/>
    <col min="6" max="6" width="22.28515625" customWidth="1"/>
  </cols>
  <sheetData>
    <row r="1" spans="1:7" ht="15" x14ac:dyDescent="0.25">
      <c r="A1" s="35" t="s">
        <v>357</v>
      </c>
      <c r="B1" s="35"/>
      <c r="C1" s="35"/>
      <c r="D1" s="35"/>
      <c r="E1" s="35"/>
      <c r="F1" s="35"/>
      <c r="G1" s="35"/>
    </row>
    <row r="2" spans="1:7" ht="15" x14ac:dyDescent="0.25">
      <c r="A2" s="21" t="s">
        <v>86</v>
      </c>
      <c r="B2" s="21" t="s">
        <v>358</v>
      </c>
      <c r="C2" s="21" t="s">
        <v>359</v>
      </c>
      <c r="D2" s="21" t="s">
        <v>85</v>
      </c>
      <c r="E2" s="21" t="s">
        <v>355</v>
      </c>
      <c r="F2" s="21" t="s">
        <v>356</v>
      </c>
      <c r="G2" s="21" t="s">
        <v>85</v>
      </c>
    </row>
    <row r="3" spans="1:7" ht="15" x14ac:dyDescent="0.25">
      <c r="A3" s="10" t="s">
        <v>0</v>
      </c>
      <c r="B3" s="11">
        <v>10461382.251390001</v>
      </c>
      <c r="C3" s="11">
        <v>10790235.919530001</v>
      </c>
      <c r="D3" s="14">
        <f>C3/B3-1</f>
        <v>3.1435011190448003E-2</v>
      </c>
      <c r="E3" s="11">
        <v>21217988.937970001</v>
      </c>
      <c r="F3" s="11">
        <v>19964475.218309999</v>
      </c>
      <c r="G3" s="14">
        <f>F3/E3-1</f>
        <v>-5.9077876010049879E-2</v>
      </c>
    </row>
    <row r="4" spans="1:7" ht="14.25" x14ac:dyDescent="0.2">
      <c r="A4" s="6" t="s">
        <v>88</v>
      </c>
      <c r="B4" s="7">
        <v>4782963.2343699997</v>
      </c>
      <c r="C4" s="7">
        <v>5348174.4623100003</v>
      </c>
      <c r="D4" s="12">
        <f t="shared" ref="D4:D15" si="0">C4/B4-1</f>
        <v>0.11817176930787099</v>
      </c>
      <c r="E4" s="7">
        <v>9784916.9400200006</v>
      </c>
      <c r="F4" s="7">
        <v>10019406.39481</v>
      </c>
      <c r="G4" s="12">
        <f t="shared" ref="G4:G15" si="1">F4/E4-1</f>
        <v>2.3964378668452913E-2</v>
      </c>
    </row>
    <row r="5" spans="1:7" ht="14.25" x14ac:dyDescent="0.2">
      <c r="A5" s="8" t="s">
        <v>95</v>
      </c>
      <c r="B5" s="9">
        <v>2200678.95193</v>
      </c>
      <c r="C5" s="9">
        <v>2122854.7988900002</v>
      </c>
      <c r="D5" s="13">
        <f t="shared" si="0"/>
        <v>-3.5363701266714953E-2</v>
      </c>
      <c r="E5" s="9">
        <v>4455512.3662099997</v>
      </c>
      <c r="F5" s="9">
        <v>3794629.7700100001</v>
      </c>
      <c r="G5" s="13">
        <f t="shared" si="1"/>
        <v>-0.14832920254290916</v>
      </c>
    </row>
    <row r="6" spans="1:7" ht="14.25" x14ac:dyDescent="0.2">
      <c r="A6" s="6" t="s">
        <v>87</v>
      </c>
      <c r="B6" s="7">
        <v>897517.65258999995</v>
      </c>
      <c r="C6" s="7">
        <v>1052366.9905600001</v>
      </c>
      <c r="D6" s="12">
        <f t="shared" si="0"/>
        <v>0.17253068786240089</v>
      </c>
      <c r="E6" s="7">
        <v>1821512.1378800001</v>
      </c>
      <c r="F6" s="7">
        <v>1925338.26266</v>
      </c>
      <c r="G6" s="12">
        <f t="shared" si="1"/>
        <v>5.6999963173915313E-2</v>
      </c>
    </row>
    <row r="7" spans="1:7" ht="14.25" x14ac:dyDescent="0.2">
      <c r="A7" s="8" t="s">
        <v>89</v>
      </c>
      <c r="B7" s="9">
        <v>949384.96531</v>
      </c>
      <c r="C7" s="9">
        <v>690253.32071999996</v>
      </c>
      <c r="D7" s="13">
        <f t="shared" si="0"/>
        <v>-0.27294685934423502</v>
      </c>
      <c r="E7" s="9">
        <v>1900668.15026</v>
      </c>
      <c r="F7" s="9">
        <v>1188927.88903</v>
      </c>
      <c r="G7" s="13">
        <f t="shared" si="1"/>
        <v>-0.3744684526505262</v>
      </c>
    </row>
    <row r="8" spans="1:7" ht="14.25" x14ac:dyDescent="0.2">
      <c r="A8" s="6" t="s">
        <v>93</v>
      </c>
      <c r="B8" s="7">
        <v>598711.79720999999</v>
      </c>
      <c r="C8" s="7">
        <v>549480.30042999994</v>
      </c>
      <c r="D8" s="12">
        <f t="shared" si="0"/>
        <v>-8.2229040766223505E-2</v>
      </c>
      <c r="E8" s="7">
        <v>1153876.2378499999</v>
      </c>
      <c r="F8" s="7">
        <v>1065152.96062</v>
      </c>
      <c r="G8" s="12">
        <f t="shared" si="1"/>
        <v>-7.689150215565288E-2</v>
      </c>
    </row>
    <row r="9" spans="1:7" ht="15" x14ac:dyDescent="0.25">
      <c r="A9" s="31" t="s">
        <v>92</v>
      </c>
      <c r="B9" s="32">
        <v>305544.56962000002</v>
      </c>
      <c r="C9" s="32">
        <v>281941.50329999998</v>
      </c>
      <c r="D9" s="33">
        <f t="shared" si="0"/>
        <v>-7.7249176280091425E-2</v>
      </c>
      <c r="E9" s="32">
        <v>601464.84907</v>
      </c>
      <c r="F9" s="32">
        <v>516327.45707</v>
      </c>
      <c r="G9" s="13">
        <f t="shared" si="1"/>
        <v>-0.14155007085059346</v>
      </c>
    </row>
    <row r="10" spans="1:7" ht="14.25" x14ac:dyDescent="0.2">
      <c r="A10" s="6" t="s">
        <v>91</v>
      </c>
      <c r="B10" s="7">
        <v>250488.35670999999</v>
      </c>
      <c r="C10" s="7">
        <v>214114.32047999999</v>
      </c>
      <c r="D10" s="12">
        <f t="shared" si="0"/>
        <v>-0.14521248295828626</v>
      </c>
      <c r="E10" s="7">
        <v>496248.06151000003</v>
      </c>
      <c r="F10" s="7">
        <v>467813.42440000002</v>
      </c>
      <c r="G10" s="12">
        <f t="shared" si="1"/>
        <v>-5.7299240673058027E-2</v>
      </c>
    </row>
    <row r="11" spans="1:7" ht="14.25" x14ac:dyDescent="0.2">
      <c r="A11" s="8" t="s">
        <v>97</v>
      </c>
      <c r="B11" s="9">
        <v>178433.18145</v>
      </c>
      <c r="C11" s="9">
        <v>212610.19057000001</v>
      </c>
      <c r="D11" s="13">
        <f t="shared" si="0"/>
        <v>0.19153953789462075</v>
      </c>
      <c r="E11" s="9">
        <v>355543.80959000002</v>
      </c>
      <c r="F11" s="9">
        <v>378890.70604000002</v>
      </c>
      <c r="G11" s="13">
        <f t="shared" si="1"/>
        <v>6.56653155540039E-2</v>
      </c>
    </row>
    <row r="12" spans="1:7" ht="14.25" x14ac:dyDescent="0.2">
      <c r="A12" s="6" t="s">
        <v>96</v>
      </c>
      <c r="B12" s="7">
        <v>131677.20754999999</v>
      </c>
      <c r="C12" s="7">
        <v>156937.21598000001</v>
      </c>
      <c r="D12" s="12">
        <f t="shared" si="0"/>
        <v>0.1918328076664928</v>
      </c>
      <c r="E12" s="7">
        <v>271238.32763000001</v>
      </c>
      <c r="F12" s="7">
        <v>277825.84714999999</v>
      </c>
      <c r="G12" s="12">
        <f t="shared" si="1"/>
        <v>2.4286831354402461E-2</v>
      </c>
    </row>
    <row r="13" spans="1:7" ht="14.25" x14ac:dyDescent="0.2">
      <c r="A13" s="8" t="s">
        <v>90</v>
      </c>
      <c r="B13" s="9">
        <v>118825.59106000001</v>
      </c>
      <c r="C13" s="9">
        <v>104485.92246</v>
      </c>
      <c r="D13" s="13">
        <f t="shared" si="0"/>
        <v>-0.12067828547774118</v>
      </c>
      <c r="E13" s="9">
        <v>280476.37768999999</v>
      </c>
      <c r="F13" s="9">
        <v>219759.33713</v>
      </c>
      <c r="G13" s="13">
        <f t="shared" si="1"/>
        <v>-0.21647826836635864</v>
      </c>
    </row>
    <row r="14" spans="1:7" ht="14.25" x14ac:dyDescent="0.2">
      <c r="A14" s="6" t="s">
        <v>94</v>
      </c>
      <c r="B14" s="7">
        <v>46231.818679999997</v>
      </c>
      <c r="C14" s="7">
        <v>55517.760829999999</v>
      </c>
      <c r="D14" s="12">
        <f t="shared" si="0"/>
        <v>0.20085608602754634</v>
      </c>
      <c r="E14" s="7">
        <v>94355.580010000005</v>
      </c>
      <c r="F14" s="7">
        <v>107772.46975</v>
      </c>
      <c r="G14" s="12">
        <f t="shared" si="1"/>
        <v>0.14219497923258007</v>
      </c>
    </row>
    <row r="15" spans="1:7" ht="14.25" x14ac:dyDescent="0.2">
      <c r="A15" s="8" t="s">
        <v>98</v>
      </c>
      <c r="B15" s="9">
        <v>924.92490999999995</v>
      </c>
      <c r="C15" s="9">
        <v>1499.133</v>
      </c>
      <c r="D15" s="13">
        <f t="shared" si="0"/>
        <v>0.62081589953069827</v>
      </c>
      <c r="E15" s="9">
        <v>2176.10025</v>
      </c>
      <c r="F15" s="9">
        <v>2630.6996399999998</v>
      </c>
      <c r="G15" s="13">
        <f t="shared" si="1"/>
        <v>0.20890553640623866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workbookViewId="0">
      <selection activeCell="D4" sqref="D4"/>
    </sheetView>
  </sheetViews>
  <sheetFormatPr defaultRowHeight="12.75" x14ac:dyDescent="0.2"/>
  <cols>
    <col min="1" max="1" width="28.7109375" bestFit="1" customWidth="1"/>
    <col min="2" max="3" width="16.28515625" bestFit="1" customWidth="1"/>
    <col min="4" max="4" width="9" customWidth="1"/>
    <col min="5" max="5" width="26.28515625" customWidth="1"/>
    <col min="6" max="6" width="22.28515625" customWidth="1"/>
  </cols>
  <sheetData>
    <row r="1" spans="1:7" ht="15" x14ac:dyDescent="0.25">
      <c r="A1" s="35" t="s">
        <v>360</v>
      </c>
      <c r="B1" s="35"/>
      <c r="C1" s="35"/>
      <c r="D1" s="35"/>
      <c r="E1" s="35"/>
      <c r="F1" s="35"/>
      <c r="G1" s="35"/>
    </row>
    <row r="2" spans="1:7" ht="15" x14ac:dyDescent="0.25">
      <c r="A2" s="21" t="s">
        <v>86</v>
      </c>
      <c r="B2" s="21" t="s">
        <v>358</v>
      </c>
      <c r="C2" s="21" t="s">
        <v>359</v>
      </c>
      <c r="D2" s="21" t="s">
        <v>85</v>
      </c>
      <c r="E2" s="21" t="s">
        <v>355</v>
      </c>
      <c r="F2" s="21" t="s">
        <v>356</v>
      </c>
      <c r="G2" s="21" t="s">
        <v>85</v>
      </c>
    </row>
    <row r="3" spans="1:7" ht="15" x14ac:dyDescent="0.25">
      <c r="A3" s="10" t="s">
        <v>0</v>
      </c>
      <c r="B3" s="11">
        <v>7592775.6114579998</v>
      </c>
      <c r="C3" s="11">
        <v>9576240.5194390006</v>
      </c>
      <c r="D3" s="14">
        <f>C3/B3-1</f>
        <v>0.26123054459660588</v>
      </c>
      <c r="E3" s="11">
        <v>15081810.466367999</v>
      </c>
      <c r="F3" s="11">
        <v>17008056.446842</v>
      </c>
      <c r="G3" s="14">
        <f>F3/E3-1</f>
        <v>0.12771981087877182</v>
      </c>
    </row>
    <row r="4" spans="1:7" ht="14.25" x14ac:dyDescent="0.2">
      <c r="A4" s="6" t="s">
        <v>88</v>
      </c>
      <c r="B4" s="7">
        <v>2120792.552958</v>
      </c>
      <c r="C4" s="7">
        <v>2457380.7288950002</v>
      </c>
      <c r="D4" s="12">
        <f t="shared" ref="D4:D15" si="0">C4/B4-1</f>
        <v>0.15870867495622809</v>
      </c>
      <c r="E4" s="7">
        <v>4227676.727031</v>
      </c>
      <c r="F4" s="7">
        <v>4655585.9336390002</v>
      </c>
      <c r="G4" s="12">
        <f t="shared" ref="G4:G15" si="1">F4/E4-1</f>
        <v>0.10121616060944927</v>
      </c>
    </row>
    <row r="5" spans="1:7" ht="14.25" x14ac:dyDescent="0.2">
      <c r="A5" s="8" t="s">
        <v>95</v>
      </c>
      <c r="B5" s="9">
        <v>2119095.1007130002</v>
      </c>
      <c r="C5" s="9">
        <v>2109558.2438770002</v>
      </c>
      <c r="D5" s="13">
        <f t="shared" si="0"/>
        <v>-4.5004383393606462E-3</v>
      </c>
      <c r="E5" s="9">
        <v>4043631.0682109999</v>
      </c>
      <c r="F5" s="9">
        <v>3726342.6999840001</v>
      </c>
      <c r="G5" s="13">
        <f t="shared" si="1"/>
        <v>-7.8466201014568804E-2</v>
      </c>
    </row>
    <row r="6" spans="1:7" ht="14.25" x14ac:dyDescent="0.2">
      <c r="A6" s="6" t="s">
        <v>87</v>
      </c>
      <c r="B6" s="7">
        <v>1198256.0155179999</v>
      </c>
      <c r="C6" s="7">
        <v>1548909.5253940001</v>
      </c>
      <c r="D6" s="12">
        <f t="shared" si="0"/>
        <v>0.29263655290260693</v>
      </c>
      <c r="E6" s="7">
        <v>2284878.7168820002</v>
      </c>
      <c r="F6" s="7">
        <v>2962365.375002</v>
      </c>
      <c r="G6" s="12">
        <f t="shared" si="1"/>
        <v>0.29650880509076405</v>
      </c>
    </row>
    <row r="7" spans="1:7" ht="14.25" x14ac:dyDescent="0.2">
      <c r="A7" s="8" t="s">
        <v>91</v>
      </c>
      <c r="B7" s="9">
        <v>375340.29261399998</v>
      </c>
      <c r="C7" s="9">
        <v>1222416.4186150001</v>
      </c>
      <c r="D7" s="13">
        <f t="shared" si="0"/>
        <v>2.2568217232998573</v>
      </c>
      <c r="E7" s="9">
        <v>804568.71870299999</v>
      </c>
      <c r="F7" s="9">
        <v>1728250.739265</v>
      </c>
      <c r="G7" s="13">
        <f t="shared" si="1"/>
        <v>1.1480461508011595</v>
      </c>
    </row>
    <row r="8" spans="1:7" ht="14.25" x14ac:dyDescent="0.2">
      <c r="A8" s="6" t="s">
        <v>96</v>
      </c>
      <c r="B8" s="7">
        <v>312503.35169600003</v>
      </c>
      <c r="C8" s="7">
        <v>584751.055635</v>
      </c>
      <c r="D8" s="12">
        <f t="shared" si="0"/>
        <v>0.87118330879164363</v>
      </c>
      <c r="E8" s="7">
        <v>658759.87675000005</v>
      </c>
      <c r="F8" s="7">
        <v>1013907.464694</v>
      </c>
      <c r="G8" s="12">
        <f t="shared" si="1"/>
        <v>0.53911539011168208</v>
      </c>
    </row>
    <row r="9" spans="1:7" ht="15" x14ac:dyDescent="0.25">
      <c r="A9" s="31" t="s">
        <v>93</v>
      </c>
      <c r="B9" s="32">
        <v>448751.19403399999</v>
      </c>
      <c r="C9" s="32">
        <v>515485.79222</v>
      </c>
      <c r="D9" s="33">
        <f t="shared" si="0"/>
        <v>0.14871180082240354</v>
      </c>
      <c r="E9" s="32">
        <v>941668.93733400002</v>
      </c>
      <c r="F9" s="32">
        <v>915980.16033999994</v>
      </c>
      <c r="G9" s="13">
        <f t="shared" si="1"/>
        <v>-2.7280051380614401E-2</v>
      </c>
    </row>
    <row r="10" spans="1:7" ht="14.25" x14ac:dyDescent="0.2">
      <c r="A10" s="6" t="s">
        <v>89</v>
      </c>
      <c r="B10" s="7">
        <v>491582.70948800002</v>
      </c>
      <c r="C10" s="7">
        <v>445847.84886999999</v>
      </c>
      <c r="D10" s="12">
        <f t="shared" si="0"/>
        <v>-9.3035942345560563E-2</v>
      </c>
      <c r="E10" s="7">
        <v>1007367.437771</v>
      </c>
      <c r="F10" s="7">
        <v>722073.65381599998</v>
      </c>
      <c r="G10" s="12">
        <f t="shared" si="1"/>
        <v>-0.28320727200222895</v>
      </c>
    </row>
    <row r="11" spans="1:7" ht="14.25" x14ac:dyDescent="0.2">
      <c r="A11" s="8" t="s">
        <v>97</v>
      </c>
      <c r="B11" s="9">
        <v>85127.897700000001</v>
      </c>
      <c r="C11" s="9">
        <v>298650.38884000003</v>
      </c>
      <c r="D11" s="13">
        <f t="shared" si="0"/>
        <v>2.5082551890624218</v>
      </c>
      <c r="E11" s="9">
        <v>185144.80170000001</v>
      </c>
      <c r="F11" s="9">
        <v>460731.49349000002</v>
      </c>
      <c r="G11" s="13">
        <f t="shared" si="1"/>
        <v>1.4884927324967396</v>
      </c>
    </row>
    <row r="12" spans="1:7" ht="14.25" x14ac:dyDescent="0.2">
      <c r="A12" s="6" t="s">
        <v>92</v>
      </c>
      <c r="B12" s="7">
        <v>217430.206729</v>
      </c>
      <c r="C12" s="7">
        <v>211626.315737</v>
      </c>
      <c r="D12" s="12">
        <f t="shared" si="0"/>
        <v>-2.6693121803604059E-2</v>
      </c>
      <c r="E12" s="7">
        <v>434035.030554</v>
      </c>
      <c r="F12" s="7">
        <v>386998.71756800002</v>
      </c>
      <c r="G12" s="12">
        <f t="shared" si="1"/>
        <v>-0.10836985421652046</v>
      </c>
    </row>
    <row r="13" spans="1:7" ht="14.25" x14ac:dyDescent="0.2">
      <c r="A13" s="8" t="s">
        <v>90</v>
      </c>
      <c r="B13" s="9">
        <v>205873.316238</v>
      </c>
      <c r="C13" s="9">
        <v>153431.92081000001</v>
      </c>
      <c r="D13" s="13">
        <f t="shared" si="0"/>
        <v>-0.25472652982077126</v>
      </c>
      <c r="E13" s="9">
        <v>424680.65466900001</v>
      </c>
      <c r="F13" s="9">
        <v>359338.929168</v>
      </c>
      <c r="G13" s="13">
        <f t="shared" si="1"/>
        <v>-0.15386084763368357</v>
      </c>
    </row>
    <row r="14" spans="1:7" ht="14.25" x14ac:dyDescent="0.2">
      <c r="A14" s="6" t="s">
        <v>94</v>
      </c>
      <c r="B14" s="7">
        <v>17287.331630000001</v>
      </c>
      <c r="C14" s="7">
        <v>27023.976556000001</v>
      </c>
      <c r="D14" s="12">
        <f t="shared" si="0"/>
        <v>0.56322428090077659</v>
      </c>
      <c r="E14" s="7">
        <v>67806.174805000002</v>
      </c>
      <c r="F14" s="7">
        <v>74200.507786000002</v>
      </c>
      <c r="G14" s="12">
        <f t="shared" si="1"/>
        <v>9.4303107340726777E-2</v>
      </c>
    </row>
    <row r="15" spans="1:7" ht="14.25" x14ac:dyDescent="0.2">
      <c r="A15" s="8" t="s">
        <v>98</v>
      </c>
      <c r="B15" s="9">
        <v>735.64214000000004</v>
      </c>
      <c r="C15" s="9">
        <v>1158.3039900000001</v>
      </c>
      <c r="D15" s="13">
        <f t="shared" si="0"/>
        <v>0.57454817637282174</v>
      </c>
      <c r="E15" s="9">
        <v>1592.321958</v>
      </c>
      <c r="F15" s="9">
        <v>2280.7720899999999</v>
      </c>
      <c r="G15" s="13">
        <f t="shared" si="1"/>
        <v>0.43235611274538477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activeCell="A14" sqref="A14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34" t="s">
        <v>361</v>
      </c>
      <c r="B1" s="34"/>
      <c r="C1" s="34"/>
      <c r="D1" s="34"/>
    </row>
    <row r="2" spans="1:4" ht="15" x14ac:dyDescent="0.25">
      <c r="A2" s="26"/>
      <c r="B2" s="26">
        <v>2015</v>
      </c>
      <c r="C2" s="26">
        <v>2016</v>
      </c>
      <c r="D2" s="26"/>
    </row>
    <row r="3" spans="1:4" ht="15" x14ac:dyDescent="0.25">
      <c r="A3" s="15" t="s">
        <v>82</v>
      </c>
      <c r="B3" s="16" t="s">
        <v>353</v>
      </c>
      <c r="C3" s="16" t="s">
        <v>354</v>
      </c>
      <c r="D3" s="16" t="s">
        <v>83</v>
      </c>
    </row>
    <row r="4" spans="1:4" ht="13.5" customHeight="1" x14ac:dyDescent="0.25">
      <c r="A4" s="18" t="s">
        <v>0</v>
      </c>
      <c r="B4" s="19">
        <v>10461382.251390001</v>
      </c>
      <c r="C4" s="19">
        <v>10790235.919530001</v>
      </c>
      <c r="D4" s="17">
        <f t="shared" ref="D4" si="0">IF(B4=0,"",(C4/B4-1))</f>
        <v>3.1435011190448003E-2</v>
      </c>
    </row>
    <row r="5" spans="1:4" ht="15" x14ac:dyDescent="0.25">
      <c r="A5" s="4" t="s">
        <v>99</v>
      </c>
      <c r="B5" s="5">
        <v>1013106.29998</v>
      </c>
      <c r="C5" s="5">
        <v>1145732.34947</v>
      </c>
      <c r="D5" s="28">
        <f t="shared" ref="D5:D68" si="1">IF(B5=0,"",(C5/B5-1))</f>
        <v>0.13091029982995694</v>
      </c>
    </row>
    <row r="6" spans="1:4" ht="15" x14ac:dyDescent="0.25">
      <c r="A6" s="2" t="s">
        <v>100</v>
      </c>
      <c r="B6" s="3">
        <v>739569.60517</v>
      </c>
      <c r="C6" s="3">
        <v>706367.16738</v>
      </c>
      <c r="D6" s="29">
        <f t="shared" si="1"/>
        <v>-4.4894270340339326E-2</v>
      </c>
    </row>
    <row r="7" spans="1:4" ht="15" x14ac:dyDescent="0.25">
      <c r="A7" s="4" t="s">
        <v>104</v>
      </c>
      <c r="B7" s="5">
        <v>732446.91442000004</v>
      </c>
      <c r="C7" s="5">
        <v>689612.64046000002</v>
      </c>
      <c r="D7" s="28">
        <f t="shared" si="1"/>
        <v>-5.8481062745576629E-2</v>
      </c>
    </row>
    <row r="8" spans="1:4" ht="15" x14ac:dyDescent="0.25">
      <c r="A8" s="2" t="s">
        <v>101</v>
      </c>
      <c r="B8" s="3">
        <v>509667.22148000001</v>
      </c>
      <c r="C8" s="3">
        <v>589605.21666999999</v>
      </c>
      <c r="D8" s="29">
        <f t="shared" si="1"/>
        <v>0.15684350851104689</v>
      </c>
    </row>
    <row r="9" spans="1:4" ht="15" x14ac:dyDescent="0.25">
      <c r="A9" s="4" t="s">
        <v>103</v>
      </c>
      <c r="B9" s="5">
        <v>457748.55647000001</v>
      </c>
      <c r="C9" s="5">
        <v>512810.18050999998</v>
      </c>
      <c r="D9" s="28">
        <f t="shared" si="1"/>
        <v>0.12028792502289098</v>
      </c>
    </row>
    <row r="10" spans="1:4" ht="15" x14ac:dyDescent="0.25">
      <c r="A10" s="2" t="s">
        <v>102</v>
      </c>
      <c r="B10" s="3">
        <v>520396.09967000003</v>
      </c>
      <c r="C10" s="3">
        <v>476479.04200000002</v>
      </c>
      <c r="D10" s="29">
        <f t="shared" si="1"/>
        <v>-8.4391596512443545E-2</v>
      </c>
    </row>
    <row r="11" spans="1:4" ht="15" x14ac:dyDescent="0.25">
      <c r="A11" s="4" t="s">
        <v>105</v>
      </c>
      <c r="B11" s="5">
        <v>396184.66105</v>
      </c>
      <c r="C11" s="5">
        <v>423066.35093999997</v>
      </c>
      <c r="D11" s="28">
        <f t="shared" si="1"/>
        <v>6.7851415092033074E-2</v>
      </c>
    </row>
    <row r="12" spans="1:4" ht="15" x14ac:dyDescent="0.25">
      <c r="A12" s="2" t="s">
        <v>106</v>
      </c>
      <c r="B12" s="3">
        <v>274901.55216000002</v>
      </c>
      <c r="C12" s="3">
        <v>298728.33789999998</v>
      </c>
      <c r="D12" s="29">
        <f t="shared" si="1"/>
        <v>8.6673885806698214E-2</v>
      </c>
    </row>
    <row r="13" spans="1:4" ht="15" x14ac:dyDescent="0.25">
      <c r="A13" s="4" t="s">
        <v>107</v>
      </c>
      <c r="B13" s="5">
        <v>202060.92011000001</v>
      </c>
      <c r="C13" s="5">
        <v>296414.31400999997</v>
      </c>
      <c r="D13" s="28">
        <f t="shared" si="1"/>
        <v>0.46695518286581539</v>
      </c>
    </row>
    <row r="14" spans="1:4" ht="15" x14ac:dyDescent="0.25">
      <c r="A14" s="2" t="s">
        <v>109</v>
      </c>
      <c r="B14" s="3">
        <v>235497.56208999999</v>
      </c>
      <c r="C14" s="3">
        <v>295144.47824000003</v>
      </c>
      <c r="D14" s="29">
        <f t="shared" si="1"/>
        <v>0.25328039755759679</v>
      </c>
    </row>
    <row r="15" spans="1:4" ht="15" x14ac:dyDescent="0.25">
      <c r="A15" s="4" t="s">
        <v>111</v>
      </c>
      <c r="B15" s="5">
        <v>265054.69806000002</v>
      </c>
      <c r="C15" s="5">
        <v>274284.01519000001</v>
      </c>
      <c r="D15" s="28">
        <f t="shared" si="1"/>
        <v>3.4820424605002787E-2</v>
      </c>
    </row>
    <row r="16" spans="1:4" ht="15" x14ac:dyDescent="0.25">
      <c r="A16" s="2" t="s">
        <v>108</v>
      </c>
      <c r="B16" s="3">
        <v>288196.68319000001</v>
      </c>
      <c r="C16" s="3">
        <v>257078.71090999999</v>
      </c>
      <c r="D16" s="29">
        <f t="shared" si="1"/>
        <v>-0.10797477589110493</v>
      </c>
    </row>
    <row r="17" spans="1:4" ht="15" x14ac:dyDescent="0.25">
      <c r="A17" s="4" t="s">
        <v>116</v>
      </c>
      <c r="B17" s="5">
        <v>190487.99692999999</v>
      </c>
      <c r="C17" s="5">
        <v>237122.05624999999</v>
      </c>
      <c r="D17" s="28">
        <f t="shared" si="1"/>
        <v>0.24481363693029423</v>
      </c>
    </row>
    <row r="18" spans="1:4" ht="15" x14ac:dyDescent="0.25">
      <c r="A18" s="2" t="s">
        <v>114</v>
      </c>
      <c r="B18" s="3">
        <v>201383.28690000001</v>
      </c>
      <c r="C18" s="3">
        <v>221063.20131999999</v>
      </c>
      <c r="D18" s="29">
        <f t="shared" si="1"/>
        <v>9.7723672718542653E-2</v>
      </c>
    </row>
    <row r="19" spans="1:4" ht="15" x14ac:dyDescent="0.25">
      <c r="A19" s="4" t="s">
        <v>115</v>
      </c>
      <c r="B19" s="5">
        <v>204337.50709</v>
      </c>
      <c r="C19" s="5">
        <v>208928.27833999999</v>
      </c>
      <c r="D19" s="28">
        <f t="shared" si="1"/>
        <v>2.2466610831157974E-2</v>
      </c>
    </row>
    <row r="20" spans="1:4" ht="15" x14ac:dyDescent="0.25">
      <c r="A20" s="2" t="s">
        <v>110</v>
      </c>
      <c r="B20" s="3">
        <v>214546.94390000001</v>
      </c>
      <c r="C20" s="3">
        <v>202981.21040000001</v>
      </c>
      <c r="D20" s="29">
        <f t="shared" si="1"/>
        <v>-5.390770565061398E-2</v>
      </c>
    </row>
    <row r="21" spans="1:4" ht="15" x14ac:dyDescent="0.25">
      <c r="A21" s="4" t="s">
        <v>117</v>
      </c>
      <c r="B21" s="5">
        <v>147264.07021000001</v>
      </c>
      <c r="C21" s="5">
        <v>156788.76527</v>
      </c>
      <c r="D21" s="28">
        <f t="shared" si="1"/>
        <v>6.4677657261663857E-2</v>
      </c>
    </row>
    <row r="22" spans="1:4" ht="15" x14ac:dyDescent="0.25">
      <c r="A22" s="2" t="s">
        <v>120</v>
      </c>
      <c r="B22" s="3">
        <v>117381.26893000001</v>
      </c>
      <c r="C22" s="3">
        <v>154109.15729</v>
      </c>
      <c r="D22" s="29">
        <f t="shared" si="1"/>
        <v>0.31289394547185023</v>
      </c>
    </row>
    <row r="23" spans="1:4" ht="15" x14ac:dyDescent="0.25">
      <c r="A23" s="4" t="s">
        <v>112</v>
      </c>
      <c r="B23" s="5">
        <v>296232.89601999999</v>
      </c>
      <c r="C23" s="5">
        <v>138855.59153000001</v>
      </c>
      <c r="D23" s="28">
        <f t="shared" si="1"/>
        <v>-0.53126207995270969</v>
      </c>
    </row>
    <row r="24" spans="1:4" ht="15" x14ac:dyDescent="0.25">
      <c r="A24" s="2" t="s">
        <v>122</v>
      </c>
      <c r="B24" s="3">
        <v>94380.05472</v>
      </c>
      <c r="C24" s="3">
        <v>126812.81208</v>
      </c>
      <c r="D24" s="29">
        <f t="shared" si="1"/>
        <v>0.34363995079489196</v>
      </c>
    </row>
    <row r="25" spans="1:4" ht="15" x14ac:dyDescent="0.25">
      <c r="A25" s="4" t="s">
        <v>119</v>
      </c>
      <c r="B25" s="5">
        <v>90230.187650000007</v>
      </c>
      <c r="C25" s="5">
        <v>126271.70957000001</v>
      </c>
      <c r="D25" s="28">
        <f t="shared" si="1"/>
        <v>0.39943973141011191</v>
      </c>
    </row>
    <row r="26" spans="1:4" ht="15" x14ac:dyDescent="0.25">
      <c r="A26" s="2" t="s">
        <v>125</v>
      </c>
      <c r="B26" s="3">
        <v>79819.700880000004</v>
      </c>
      <c r="C26" s="3">
        <v>117194.57674999999</v>
      </c>
      <c r="D26" s="29">
        <f t="shared" si="1"/>
        <v>0.46824124192333083</v>
      </c>
    </row>
    <row r="27" spans="1:4" ht="15" x14ac:dyDescent="0.25">
      <c r="A27" s="4" t="s">
        <v>121</v>
      </c>
      <c r="B27" s="5">
        <v>152898.10621</v>
      </c>
      <c r="C27" s="5">
        <v>113701.88614</v>
      </c>
      <c r="D27" s="28">
        <f t="shared" si="1"/>
        <v>-0.25635517039148548</v>
      </c>
    </row>
    <row r="28" spans="1:4" ht="15" x14ac:dyDescent="0.25">
      <c r="A28" s="2" t="s">
        <v>113</v>
      </c>
      <c r="B28" s="3">
        <v>147724.87372999999</v>
      </c>
      <c r="C28" s="3">
        <v>107858.67157999999</v>
      </c>
      <c r="D28" s="29">
        <f t="shared" si="1"/>
        <v>-0.26986790472987188</v>
      </c>
    </row>
    <row r="29" spans="1:4" ht="15" x14ac:dyDescent="0.25">
      <c r="A29" s="4" t="s">
        <v>126</v>
      </c>
      <c r="B29" s="5">
        <v>89341.883610000004</v>
      </c>
      <c r="C29" s="5">
        <v>102982.39307000001</v>
      </c>
      <c r="D29" s="28">
        <f t="shared" si="1"/>
        <v>0.15267765698274594</v>
      </c>
    </row>
    <row r="30" spans="1:4" ht="15" x14ac:dyDescent="0.25">
      <c r="A30" s="2" t="s">
        <v>129</v>
      </c>
      <c r="B30" s="3">
        <v>75963.917539999995</v>
      </c>
      <c r="C30" s="3">
        <v>83645.878219999999</v>
      </c>
      <c r="D30" s="29">
        <f t="shared" si="1"/>
        <v>0.10112644172089924</v>
      </c>
    </row>
    <row r="31" spans="1:4" ht="15" x14ac:dyDescent="0.25">
      <c r="A31" s="4" t="s">
        <v>128</v>
      </c>
      <c r="B31" s="5">
        <v>80277.753989999997</v>
      </c>
      <c r="C31" s="5">
        <v>82484.783240000004</v>
      </c>
      <c r="D31" s="28">
        <f t="shared" si="1"/>
        <v>2.7492414028859491E-2</v>
      </c>
    </row>
    <row r="32" spans="1:4" ht="15" x14ac:dyDescent="0.25">
      <c r="A32" s="2" t="s">
        <v>127</v>
      </c>
      <c r="B32" s="3">
        <v>86129.665080000006</v>
      </c>
      <c r="C32" s="3">
        <v>79216.853210000001</v>
      </c>
      <c r="D32" s="29">
        <f t="shared" si="1"/>
        <v>-8.0260521895437087E-2</v>
      </c>
    </row>
    <row r="33" spans="1:4" ht="15" x14ac:dyDescent="0.25">
      <c r="A33" s="4" t="s">
        <v>123</v>
      </c>
      <c r="B33" s="5">
        <v>108407.28524</v>
      </c>
      <c r="C33" s="5">
        <v>75473.584730000002</v>
      </c>
      <c r="D33" s="28">
        <f t="shared" si="1"/>
        <v>-0.303796008147321</v>
      </c>
    </row>
    <row r="34" spans="1:4" ht="15" x14ac:dyDescent="0.25">
      <c r="A34" s="2" t="s">
        <v>118</v>
      </c>
      <c r="B34" s="3">
        <v>160979.13193999999</v>
      </c>
      <c r="C34" s="3">
        <v>71900.446609999999</v>
      </c>
      <c r="D34" s="29">
        <f t="shared" si="1"/>
        <v>-0.55335548313927618</v>
      </c>
    </row>
    <row r="35" spans="1:4" ht="15" x14ac:dyDescent="0.25">
      <c r="A35" s="4" t="s">
        <v>136</v>
      </c>
      <c r="B35" s="5">
        <v>39767.575369999999</v>
      </c>
      <c r="C35" s="5">
        <v>70532.036890000003</v>
      </c>
      <c r="D35" s="28">
        <f t="shared" si="1"/>
        <v>0.77360666909575304</v>
      </c>
    </row>
    <row r="36" spans="1:4" ht="15" x14ac:dyDescent="0.25">
      <c r="A36" s="2" t="s">
        <v>131</v>
      </c>
      <c r="B36" s="3">
        <v>68105.793179999993</v>
      </c>
      <c r="C36" s="3">
        <v>69703.827250000002</v>
      </c>
      <c r="D36" s="29">
        <f t="shared" si="1"/>
        <v>2.3463996165149936E-2</v>
      </c>
    </row>
    <row r="37" spans="1:4" ht="15" x14ac:dyDescent="0.25">
      <c r="A37" s="4" t="s">
        <v>124</v>
      </c>
      <c r="B37" s="5">
        <v>109432.85447000001</v>
      </c>
      <c r="C37" s="5">
        <v>69103.875929999995</v>
      </c>
      <c r="D37" s="28">
        <f t="shared" si="1"/>
        <v>-0.36852715517034995</v>
      </c>
    </row>
    <row r="38" spans="1:4" ht="15" x14ac:dyDescent="0.25">
      <c r="A38" s="2" t="s">
        <v>135</v>
      </c>
      <c r="B38" s="3">
        <v>62188.663399999998</v>
      </c>
      <c r="C38" s="3">
        <v>68602.788920000006</v>
      </c>
      <c r="D38" s="29">
        <f t="shared" si="1"/>
        <v>0.10313978737160001</v>
      </c>
    </row>
    <row r="39" spans="1:4" ht="15" x14ac:dyDescent="0.25">
      <c r="A39" s="4" t="s">
        <v>137</v>
      </c>
      <c r="B39" s="5">
        <v>78404.77764</v>
      </c>
      <c r="C39" s="5">
        <v>65913.353560000003</v>
      </c>
      <c r="D39" s="28">
        <f t="shared" si="1"/>
        <v>-0.15931967994801388</v>
      </c>
    </row>
    <row r="40" spans="1:4" ht="15" x14ac:dyDescent="0.25">
      <c r="A40" s="2" t="s">
        <v>133</v>
      </c>
      <c r="B40" s="3">
        <v>59071.286010000003</v>
      </c>
      <c r="C40" s="3">
        <v>62377.493139999999</v>
      </c>
      <c r="D40" s="29">
        <f t="shared" si="1"/>
        <v>5.5969784193293126E-2</v>
      </c>
    </row>
    <row r="41" spans="1:4" ht="15" x14ac:dyDescent="0.25">
      <c r="A41" s="4" t="s">
        <v>143</v>
      </c>
      <c r="B41" s="5">
        <v>21493.821260000001</v>
      </c>
      <c r="C41" s="5">
        <v>61322.558929999999</v>
      </c>
      <c r="D41" s="28">
        <f t="shared" si="1"/>
        <v>1.8530319568685201</v>
      </c>
    </row>
    <row r="42" spans="1:4" ht="15" x14ac:dyDescent="0.25">
      <c r="A42" s="2" t="s">
        <v>130</v>
      </c>
      <c r="B42" s="3">
        <v>58897.484270000001</v>
      </c>
      <c r="C42" s="3">
        <v>59910.826760000004</v>
      </c>
      <c r="D42" s="29">
        <f t="shared" si="1"/>
        <v>1.7205191402651421E-2</v>
      </c>
    </row>
    <row r="43" spans="1:4" ht="15" x14ac:dyDescent="0.25">
      <c r="A43" s="4" t="s">
        <v>140</v>
      </c>
      <c r="B43" s="5">
        <v>72674.122019999995</v>
      </c>
      <c r="C43" s="5">
        <v>57634.46905</v>
      </c>
      <c r="D43" s="28">
        <f t="shared" si="1"/>
        <v>-0.206946469416735</v>
      </c>
    </row>
    <row r="44" spans="1:4" ht="15" x14ac:dyDescent="0.25">
      <c r="A44" s="2" t="s">
        <v>132</v>
      </c>
      <c r="B44" s="3">
        <v>50450.710169999998</v>
      </c>
      <c r="C44" s="3">
        <v>56386.266329999999</v>
      </c>
      <c r="D44" s="29">
        <f t="shared" si="1"/>
        <v>0.11765059679040002</v>
      </c>
    </row>
    <row r="45" spans="1:4" ht="15" x14ac:dyDescent="0.25">
      <c r="A45" s="4" t="s">
        <v>141</v>
      </c>
      <c r="B45" s="5">
        <v>52505.069759999998</v>
      </c>
      <c r="C45" s="5">
        <v>55412.239710000002</v>
      </c>
      <c r="D45" s="28">
        <f t="shared" si="1"/>
        <v>5.5369318873180084E-2</v>
      </c>
    </row>
    <row r="46" spans="1:4" ht="15" x14ac:dyDescent="0.25">
      <c r="A46" s="2" t="s">
        <v>163</v>
      </c>
      <c r="B46" s="3">
        <v>22947.56712</v>
      </c>
      <c r="C46" s="3">
        <v>51692.940329999998</v>
      </c>
      <c r="D46" s="29">
        <f t="shared" si="1"/>
        <v>1.252654499698441</v>
      </c>
    </row>
    <row r="47" spans="1:4" ht="15" x14ac:dyDescent="0.25">
      <c r="A47" s="4" t="s">
        <v>145</v>
      </c>
      <c r="B47" s="5">
        <v>27585.283909999998</v>
      </c>
      <c r="C47" s="5">
        <v>51563.751179999999</v>
      </c>
      <c r="D47" s="28">
        <f t="shared" si="1"/>
        <v>0.86924852208272974</v>
      </c>
    </row>
    <row r="48" spans="1:4" ht="15" x14ac:dyDescent="0.25">
      <c r="A48" s="2" t="s">
        <v>149</v>
      </c>
      <c r="B48" s="3">
        <v>38860.836649999997</v>
      </c>
      <c r="C48" s="3">
        <v>49697.815759999998</v>
      </c>
      <c r="D48" s="29">
        <f t="shared" si="1"/>
        <v>0.278866335472991</v>
      </c>
    </row>
    <row r="49" spans="1:4" ht="15" x14ac:dyDescent="0.25">
      <c r="A49" s="4" t="s">
        <v>142</v>
      </c>
      <c r="B49" s="5">
        <v>37280.138339999998</v>
      </c>
      <c r="C49" s="5">
        <v>48227.909939999998</v>
      </c>
      <c r="D49" s="28">
        <f t="shared" si="1"/>
        <v>0.29366231155460887</v>
      </c>
    </row>
    <row r="50" spans="1:4" ht="15" x14ac:dyDescent="0.25">
      <c r="A50" s="2" t="s">
        <v>138</v>
      </c>
      <c r="B50" s="3">
        <v>45454.263420000003</v>
      </c>
      <c r="C50" s="3">
        <v>47602.7595</v>
      </c>
      <c r="D50" s="29">
        <f t="shared" si="1"/>
        <v>4.726720704167553E-2</v>
      </c>
    </row>
    <row r="51" spans="1:4" ht="15" x14ac:dyDescent="0.25">
      <c r="A51" s="4" t="s">
        <v>147</v>
      </c>
      <c r="B51" s="5">
        <v>35306.56237</v>
      </c>
      <c r="C51" s="5">
        <v>46862.616860000002</v>
      </c>
      <c r="D51" s="28">
        <f t="shared" si="1"/>
        <v>0.32730613558172927</v>
      </c>
    </row>
    <row r="52" spans="1:4" ht="15" x14ac:dyDescent="0.25">
      <c r="A52" s="2" t="s">
        <v>139</v>
      </c>
      <c r="B52" s="3">
        <v>64843.064059999997</v>
      </c>
      <c r="C52" s="3">
        <v>44009.527620000001</v>
      </c>
      <c r="D52" s="29">
        <f t="shared" si="1"/>
        <v>-0.32129167154597282</v>
      </c>
    </row>
    <row r="53" spans="1:4" ht="15" x14ac:dyDescent="0.25">
      <c r="A53" s="4" t="s">
        <v>148</v>
      </c>
      <c r="B53" s="5">
        <v>39529.358</v>
      </c>
      <c r="C53" s="5">
        <v>43795.839189999999</v>
      </c>
      <c r="D53" s="28">
        <f t="shared" si="1"/>
        <v>0.10793196261877047</v>
      </c>
    </row>
    <row r="54" spans="1:4" ht="15" x14ac:dyDescent="0.25">
      <c r="A54" s="2" t="s">
        <v>157</v>
      </c>
      <c r="B54" s="3">
        <v>30912.790440000001</v>
      </c>
      <c r="C54" s="3">
        <v>43643.300499999998</v>
      </c>
      <c r="D54" s="29">
        <f t="shared" si="1"/>
        <v>0.41182015207294875</v>
      </c>
    </row>
    <row r="55" spans="1:4" ht="15" x14ac:dyDescent="0.25">
      <c r="A55" s="4" t="s">
        <v>154</v>
      </c>
      <c r="B55" s="5">
        <v>31643.86825</v>
      </c>
      <c r="C55" s="5">
        <v>42109.879309999997</v>
      </c>
      <c r="D55" s="28">
        <f t="shared" si="1"/>
        <v>0.33074373137045265</v>
      </c>
    </row>
    <row r="56" spans="1:4" ht="15" x14ac:dyDescent="0.25">
      <c r="A56" s="2" t="s">
        <v>144</v>
      </c>
      <c r="B56" s="3">
        <v>30209.55947</v>
      </c>
      <c r="C56" s="3">
        <v>38005.352339999998</v>
      </c>
      <c r="D56" s="29">
        <f t="shared" si="1"/>
        <v>0.25805715166888521</v>
      </c>
    </row>
    <row r="57" spans="1:4" ht="15" x14ac:dyDescent="0.25">
      <c r="A57" s="4" t="s">
        <v>160</v>
      </c>
      <c r="B57" s="5">
        <v>30166.650829999999</v>
      </c>
      <c r="C57" s="5">
        <v>34661.490169999997</v>
      </c>
      <c r="D57" s="28">
        <f t="shared" si="1"/>
        <v>0.14900027733705157</v>
      </c>
    </row>
    <row r="58" spans="1:4" ht="15" x14ac:dyDescent="0.25">
      <c r="A58" s="2" t="s">
        <v>162</v>
      </c>
      <c r="B58" s="3">
        <v>18373.284680000001</v>
      </c>
      <c r="C58" s="3">
        <v>33929.889389999997</v>
      </c>
      <c r="D58" s="29">
        <f t="shared" si="1"/>
        <v>0.84669698319832465</v>
      </c>
    </row>
    <row r="59" spans="1:4" ht="15" x14ac:dyDescent="0.25">
      <c r="A59" s="4" t="s">
        <v>156</v>
      </c>
      <c r="B59" s="5">
        <v>27094.770560000001</v>
      </c>
      <c r="C59" s="5">
        <v>32854.046649999997</v>
      </c>
      <c r="D59" s="28">
        <f t="shared" si="1"/>
        <v>0.21256043033272309</v>
      </c>
    </row>
    <row r="60" spans="1:4" ht="15" x14ac:dyDescent="0.25">
      <c r="A60" s="2" t="s">
        <v>134</v>
      </c>
      <c r="B60" s="3">
        <v>54229.972710000002</v>
      </c>
      <c r="C60" s="3">
        <v>31682.165649999999</v>
      </c>
      <c r="D60" s="29">
        <f t="shared" si="1"/>
        <v>-0.41578127248148489</v>
      </c>
    </row>
    <row r="61" spans="1:4" ht="15" x14ac:dyDescent="0.25">
      <c r="A61" s="4" t="s">
        <v>151</v>
      </c>
      <c r="B61" s="5">
        <v>38834.929859999997</v>
      </c>
      <c r="C61" s="5">
        <v>31508.47712</v>
      </c>
      <c r="D61" s="28">
        <f t="shared" si="1"/>
        <v>-0.188656262967691</v>
      </c>
    </row>
    <row r="62" spans="1:4" ht="15" x14ac:dyDescent="0.25">
      <c r="A62" s="2" t="s">
        <v>180</v>
      </c>
      <c r="B62" s="3">
        <v>17725.590789999998</v>
      </c>
      <c r="C62" s="3">
        <v>27917.747169999999</v>
      </c>
      <c r="D62" s="29">
        <f t="shared" si="1"/>
        <v>0.57499670960191462</v>
      </c>
    </row>
    <row r="63" spans="1:4" ht="15" x14ac:dyDescent="0.25">
      <c r="A63" s="4" t="s">
        <v>146</v>
      </c>
      <c r="B63" s="5">
        <v>30398.311890000001</v>
      </c>
      <c r="C63" s="5">
        <v>27852.762159999998</v>
      </c>
      <c r="D63" s="28">
        <f t="shared" si="1"/>
        <v>-8.3739838554567902E-2</v>
      </c>
    </row>
    <row r="64" spans="1:4" ht="15" x14ac:dyDescent="0.25">
      <c r="A64" s="2" t="s">
        <v>175</v>
      </c>
      <c r="B64" s="3">
        <v>25354.889230000001</v>
      </c>
      <c r="C64" s="3">
        <v>27822.192210000001</v>
      </c>
      <c r="D64" s="29">
        <f t="shared" si="1"/>
        <v>9.7310737886430188E-2</v>
      </c>
    </row>
    <row r="65" spans="1:4" ht="15" x14ac:dyDescent="0.25">
      <c r="A65" s="4" t="s">
        <v>174</v>
      </c>
      <c r="B65" s="5">
        <v>15050.934069999999</v>
      </c>
      <c r="C65" s="5">
        <v>27401.372899999998</v>
      </c>
      <c r="D65" s="28">
        <f t="shared" si="1"/>
        <v>0.82057623616977282</v>
      </c>
    </row>
    <row r="66" spans="1:4" ht="15" x14ac:dyDescent="0.25">
      <c r="A66" s="2" t="s">
        <v>187</v>
      </c>
      <c r="B66" s="3">
        <v>8071.10473</v>
      </c>
      <c r="C66" s="3">
        <v>26722.10369</v>
      </c>
      <c r="D66" s="29">
        <f t="shared" si="1"/>
        <v>2.3108359492195563</v>
      </c>
    </row>
    <row r="67" spans="1:4" ht="15" x14ac:dyDescent="0.25">
      <c r="A67" s="4" t="s">
        <v>150</v>
      </c>
      <c r="B67" s="5">
        <v>14156.807580000001</v>
      </c>
      <c r="C67" s="5">
        <v>26692.936310000001</v>
      </c>
      <c r="D67" s="28">
        <f t="shared" si="1"/>
        <v>0.88551946893100308</v>
      </c>
    </row>
    <row r="68" spans="1:4" ht="15" x14ac:dyDescent="0.25">
      <c r="A68" s="2" t="s">
        <v>153</v>
      </c>
      <c r="B68" s="3">
        <v>20650.420440000002</v>
      </c>
      <c r="C68" s="3">
        <v>25854.070530000001</v>
      </c>
      <c r="D68" s="29">
        <f t="shared" si="1"/>
        <v>0.251987609894881</v>
      </c>
    </row>
    <row r="69" spans="1:4" ht="15" x14ac:dyDescent="0.25">
      <c r="A69" s="4" t="s">
        <v>152</v>
      </c>
      <c r="B69" s="5">
        <v>33377.971550000002</v>
      </c>
      <c r="C69" s="5">
        <v>25398.91432</v>
      </c>
      <c r="D69" s="28">
        <f t="shared" ref="D69:D132" si="2">IF(B69=0,"",(C69/B69-1))</f>
        <v>-0.239051591797525</v>
      </c>
    </row>
    <row r="70" spans="1:4" ht="15" x14ac:dyDescent="0.25">
      <c r="A70" s="2" t="s">
        <v>168</v>
      </c>
      <c r="B70" s="3">
        <v>32856.87412</v>
      </c>
      <c r="C70" s="3">
        <v>25398.346140000001</v>
      </c>
      <c r="D70" s="29">
        <f t="shared" si="2"/>
        <v>-0.22700053427967415</v>
      </c>
    </row>
    <row r="71" spans="1:4" ht="15" x14ac:dyDescent="0.25">
      <c r="A71" s="4" t="s">
        <v>161</v>
      </c>
      <c r="B71" s="5">
        <v>28827.344730000001</v>
      </c>
      <c r="C71" s="5">
        <v>24698.77648</v>
      </c>
      <c r="D71" s="28">
        <f t="shared" si="2"/>
        <v>-0.14321708394125832</v>
      </c>
    </row>
    <row r="72" spans="1:4" ht="15" x14ac:dyDescent="0.25">
      <c r="A72" s="2" t="s">
        <v>169</v>
      </c>
      <c r="B72" s="3">
        <v>43292.383289999998</v>
      </c>
      <c r="C72" s="3">
        <v>24660.907439999999</v>
      </c>
      <c r="D72" s="29">
        <f t="shared" si="2"/>
        <v>-0.43036382924900418</v>
      </c>
    </row>
    <row r="73" spans="1:4" ht="15" x14ac:dyDescent="0.25">
      <c r="A73" s="4" t="s">
        <v>178</v>
      </c>
      <c r="B73" s="5">
        <v>20862.306120000001</v>
      </c>
      <c r="C73" s="5">
        <v>23925.81739</v>
      </c>
      <c r="D73" s="28">
        <f t="shared" si="2"/>
        <v>0.14684432547287352</v>
      </c>
    </row>
    <row r="74" spans="1:4" ht="15" x14ac:dyDescent="0.25">
      <c r="A74" s="2" t="s">
        <v>164</v>
      </c>
      <c r="B74" s="3">
        <v>14727.736629999999</v>
      </c>
      <c r="C74" s="3">
        <v>23342.14042</v>
      </c>
      <c r="D74" s="29">
        <f t="shared" si="2"/>
        <v>0.58491022798796477</v>
      </c>
    </row>
    <row r="75" spans="1:4" ht="15" x14ac:dyDescent="0.25">
      <c r="A75" s="4" t="s">
        <v>177</v>
      </c>
      <c r="B75" s="5">
        <v>33193.067999999999</v>
      </c>
      <c r="C75" s="5">
        <v>23141.19038</v>
      </c>
      <c r="D75" s="28">
        <f t="shared" si="2"/>
        <v>-0.3028306277684244</v>
      </c>
    </row>
    <row r="76" spans="1:4" ht="15" x14ac:dyDescent="0.25">
      <c r="A76" s="2" t="s">
        <v>181</v>
      </c>
      <c r="B76" s="3">
        <v>16855.196080000002</v>
      </c>
      <c r="C76" s="3">
        <v>23121.417939999999</v>
      </c>
      <c r="D76" s="29">
        <f t="shared" si="2"/>
        <v>0.37176795987768751</v>
      </c>
    </row>
    <row r="77" spans="1:4" ht="15" x14ac:dyDescent="0.25">
      <c r="A77" s="4" t="s">
        <v>183</v>
      </c>
      <c r="B77" s="5">
        <v>29319.972809999999</v>
      </c>
      <c r="C77" s="5">
        <v>22907.72104</v>
      </c>
      <c r="D77" s="28">
        <f t="shared" si="2"/>
        <v>-0.21869910356168576</v>
      </c>
    </row>
    <row r="78" spans="1:4" ht="15" x14ac:dyDescent="0.25">
      <c r="A78" s="2" t="s">
        <v>159</v>
      </c>
      <c r="B78" s="3">
        <v>18195.332979999999</v>
      </c>
      <c r="C78" s="3">
        <v>22442.358219999998</v>
      </c>
      <c r="D78" s="29">
        <f t="shared" si="2"/>
        <v>0.23341288915505176</v>
      </c>
    </row>
    <row r="79" spans="1:4" ht="15" x14ac:dyDescent="0.25">
      <c r="A79" s="4" t="s">
        <v>158</v>
      </c>
      <c r="B79" s="5">
        <v>19554.893779999999</v>
      </c>
      <c r="C79" s="5">
        <v>21805.568630000002</v>
      </c>
      <c r="D79" s="28">
        <f t="shared" si="2"/>
        <v>0.11509522247069981</v>
      </c>
    </row>
    <row r="80" spans="1:4" ht="15" x14ac:dyDescent="0.25">
      <c r="A80" s="2" t="s">
        <v>172</v>
      </c>
      <c r="B80" s="3">
        <v>23084.224979999999</v>
      </c>
      <c r="C80" s="3">
        <v>21495.014360000001</v>
      </c>
      <c r="D80" s="29">
        <f t="shared" si="2"/>
        <v>-6.8844010200770356E-2</v>
      </c>
    </row>
    <row r="81" spans="1:4" ht="15" x14ac:dyDescent="0.25">
      <c r="A81" s="4" t="s">
        <v>171</v>
      </c>
      <c r="B81" s="5">
        <v>24100.33784</v>
      </c>
      <c r="C81" s="5">
        <v>20167.65567</v>
      </c>
      <c r="D81" s="28">
        <f t="shared" si="2"/>
        <v>-0.16317954528723733</v>
      </c>
    </row>
    <row r="82" spans="1:4" ht="15" x14ac:dyDescent="0.25">
      <c r="A82" s="2" t="s">
        <v>173</v>
      </c>
      <c r="B82" s="3">
        <v>28151.188129999999</v>
      </c>
      <c r="C82" s="3">
        <v>20158.504970000002</v>
      </c>
      <c r="D82" s="29">
        <f t="shared" si="2"/>
        <v>-0.28391992277876188</v>
      </c>
    </row>
    <row r="83" spans="1:4" ht="15" x14ac:dyDescent="0.25">
      <c r="A83" s="4" t="s">
        <v>176</v>
      </c>
      <c r="B83" s="5">
        <v>17195.251649999998</v>
      </c>
      <c r="C83" s="5">
        <v>19834.136129999999</v>
      </c>
      <c r="D83" s="28">
        <f t="shared" si="2"/>
        <v>0.1534658831236122</v>
      </c>
    </row>
    <row r="84" spans="1:4" ht="15" x14ac:dyDescent="0.25">
      <c r="A84" s="2" t="s">
        <v>185</v>
      </c>
      <c r="B84" s="3">
        <v>15974.35866</v>
      </c>
      <c r="C84" s="3">
        <v>19464.371279999999</v>
      </c>
      <c r="D84" s="29">
        <f t="shared" si="2"/>
        <v>0.21847591470066563</v>
      </c>
    </row>
    <row r="85" spans="1:4" s="1" customFormat="1" ht="15" x14ac:dyDescent="0.25">
      <c r="A85" s="4" t="s">
        <v>167</v>
      </c>
      <c r="B85" s="5">
        <v>13650.28859</v>
      </c>
      <c r="C85" s="5">
        <v>19322.60671</v>
      </c>
      <c r="D85" s="28">
        <f t="shared" si="2"/>
        <v>0.41554565550763933</v>
      </c>
    </row>
    <row r="86" spans="1:4" ht="15" x14ac:dyDescent="0.25">
      <c r="A86" s="2" t="s">
        <v>182</v>
      </c>
      <c r="B86" s="3">
        <v>13593.167310000001</v>
      </c>
      <c r="C86" s="3">
        <v>18832.956020000001</v>
      </c>
      <c r="D86" s="29">
        <f t="shared" si="2"/>
        <v>0.38547224429035598</v>
      </c>
    </row>
    <row r="87" spans="1:4" ht="15" x14ac:dyDescent="0.25">
      <c r="A87" s="4" t="s">
        <v>179</v>
      </c>
      <c r="B87" s="5">
        <v>13715.1888</v>
      </c>
      <c r="C87" s="5">
        <v>18701.527880000001</v>
      </c>
      <c r="D87" s="28">
        <f t="shared" si="2"/>
        <v>0.36356328394108584</v>
      </c>
    </row>
    <row r="88" spans="1:4" ht="15" x14ac:dyDescent="0.25">
      <c r="A88" s="2" t="s">
        <v>166</v>
      </c>
      <c r="B88" s="3">
        <v>12029.57609</v>
      </c>
      <c r="C88" s="3">
        <v>18646.184280000001</v>
      </c>
      <c r="D88" s="29">
        <f t="shared" si="2"/>
        <v>0.55002837510627534</v>
      </c>
    </row>
    <row r="89" spans="1:4" ht="15" x14ac:dyDescent="0.25">
      <c r="A89" s="4" t="s">
        <v>165</v>
      </c>
      <c r="B89" s="5">
        <v>29133.742750000001</v>
      </c>
      <c r="C89" s="5">
        <v>18594.288270000001</v>
      </c>
      <c r="D89" s="28">
        <f t="shared" si="2"/>
        <v>-0.36176108818013097</v>
      </c>
    </row>
    <row r="90" spans="1:4" ht="15" x14ac:dyDescent="0.25">
      <c r="A90" s="2" t="s">
        <v>192</v>
      </c>
      <c r="B90" s="3">
        <v>16621.720720000001</v>
      </c>
      <c r="C90" s="3">
        <v>17777.816080000001</v>
      </c>
      <c r="D90" s="29">
        <f t="shared" si="2"/>
        <v>6.955328990752041E-2</v>
      </c>
    </row>
    <row r="91" spans="1:4" ht="15" x14ac:dyDescent="0.25">
      <c r="A91" s="4" t="s">
        <v>193</v>
      </c>
      <c r="B91" s="5">
        <v>9673.4915700000001</v>
      </c>
      <c r="C91" s="5">
        <v>16629.460309999999</v>
      </c>
      <c r="D91" s="28">
        <f t="shared" si="2"/>
        <v>0.71907528834492984</v>
      </c>
    </row>
    <row r="92" spans="1:4" ht="15" x14ac:dyDescent="0.25">
      <c r="A92" s="2" t="s">
        <v>203</v>
      </c>
      <c r="B92" s="3">
        <v>12743.546469999999</v>
      </c>
      <c r="C92" s="3">
        <v>15896.47069</v>
      </c>
      <c r="D92" s="29">
        <f t="shared" si="2"/>
        <v>0.24741340469251649</v>
      </c>
    </row>
    <row r="93" spans="1:4" ht="15" x14ac:dyDescent="0.25">
      <c r="A93" s="4" t="s">
        <v>206</v>
      </c>
      <c r="B93" s="5">
        <v>7651.9930100000001</v>
      </c>
      <c r="C93" s="5">
        <v>13425.327719999999</v>
      </c>
      <c r="D93" s="28">
        <f t="shared" si="2"/>
        <v>0.75448771352183952</v>
      </c>
    </row>
    <row r="94" spans="1:4" ht="15" x14ac:dyDescent="0.25">
      <c r="A94" s="2" t="s">
        <v>191</v>
      </c>
      <c r="B94" s="3">
        <v>12266.097519999999</v>
      </c>
      <c r="C94" s="3">
        <v>12582.54026</v>
      </c>
      <c r="D94" s="29">
        <f t="shared" si="2"/>
        <v>2.5798159478516824E-2</v>
      </c>
    </row>
    <row r="95" spans="1:4" ht="15" x14ac:dyDescent="0.25">
      <c r="A95" s="4" t="s">
        <v>186</v>
      </c>
      <c r="B95" s="5">
        <v>12639.231949999999</v>
      </c>
      <c r="C95" s="5">
        <v>12384.400149999999</v>
      </c>
      <c r="D95" s="28">
        <f t="shared" si="2"/>
        <v>-2.0161968781655326E-2</v>
      </c>
    </row>
    <row r="96" spans="1:4" ht="15" x14ac:dyDescent="0.25">
      <c r="A96" s="2" t="s">
        <v>194</v>
      </c>
      <c r="B96" s="3">
        <v>8227.7305099999994</v>
      </c>
      <c r="C96" s="3">
        <v>12227.66063</v>
      </c>
      <c r="D96" s="29">
        <f t="shared" si="2"/>
        <v>0.48615230106752749</v>
      </c>
    </row>
    <row r="97" spans="1:4" ht="15" x14ac:dyDescent="0.25">
      <c r="A97" s="4" t="s">
        <v>190</v>
      </c>
      <c r="B97" s="5">
        <v>11261.62196</v>
      </c>
      <c r="C97" s="5">
        <v>12138.20154</v>
      </c>
      <c r="D97" s="28">
        <f t="shared" si="2"/>
        <v>7.7837773556376666E-2</v>
      </c>
    </row>
    <row r="98" spans="1:4" ht="15" x14ac:dyDescent="0.25">
      <c r="A98" s="2" t="s">
        <v>198</v>
      </c>
      <c r="B98" s="3">
        <v>10738.74022</v>
      </c>
      <c r="C98" s="3">
        <v>12111.54703</v>
      </c>
      <c r="D98" s="29">
        <f t="shared" si="2"/>
        <v>0.12783685813008705</v>
      </c>
    </row>
    <row r="99" spans="1:4" ht="15" x14ac:dyDescent="0.25">
      <c r="A99" s="4" t="s">
        <v>218</v>
      </c>
      <c r="B99" s="5">
        <v>6626.5908399999998</v>
      </c>
      <c r="C99" s="5">
        <v>11278.666670000001</v>
      </c>
      <c r="D99" s="28">
        <f t="shared" si="2"/>
        <v>0.70203154869902917</v>
      </c>
    </row>
    <row r="100" spans="1:4" ht="15" x14ac:dyDescent="0.25">
      <c r="A100" s="2" t="s">
        <v>212</v>
      </c>
      <c r="B100" s="3">
        <v>4149.2993999999999</v>
      </c>
      <c r="C100" s="3">
        <v>10287.793229999999</v>
      </c>
      <c r="D100" s="29">
        <f t="shared" si="2"/>
        <v>1.4794048918234242</v>
      </c>
    </row>
    <row r="101" spans="1:4" ht="15" x14ac:dyDescent="0.25">
      <c r="A101" s="4" t="s">
        <v>200</v>
      </c>
      <c r="B101" s="5">
        <v>9025.4509099999996</v>
      </c>
      <c r="C101" s="5">
        <v>9650.0458400000007</v>
      </c>
      <c r="D101" s="28">
        <f t="shared" si="2"/>
        <v>6.9203736880111277E-2</v>
      </c>
    </row>
    <row r="102" spans="1:4" ht="15" x14ac:dyDescent="0.25">
      <c r="A102" s="2" t="s">
        <v>202</v>
      </c>
      <c r="B102" s="3">
        <v>8529.5382800000007</v>
      </c>
      <c r="C102" s="3">
        <v>9387.3181800000002</v>
      </c>
      <c r="D102" s="29">
        <f t="shared" si="2"/>
        <v>0.10056580694541406</v>
      </c>
    </row>
    <row r="103" spans="1:4" ht="15" x14ac:dyDescent="0.25">
      <c r="A103" s="4" t="s">
        <v>189</v>
      </c>
      <c r="B103" s="5">
        <v>10534.682119999999</v>
      </c>
      <c r="C103" s="5">
        <v>8994.7233400000005</v>
      </c>
      <c r="D103" s="28">
        <f t="shared" si="2"/>
        <v>-0.14617990011074</v>
      </c>
    </row>
    <row r="104" spans="1:4" ht="15" x14ac:dyDescent="0.25">
      <c r="A104" s="2" t="s">
        <v>199</v>
      </c>
      <c r="B104" s="3">
        <v>12830.57321</v>
      </c>
      <c r="C104" s="3">
        <v>8738.3567800000001</v>
      </c>
      <c r="D104" s="29">
        <f t="shared" si="2"/>
        <v>-0.31894260396804208</v>
      </c>
    </row>
    <row r="105" spans="1:4" ht="15" x14ac:dyDescent="0.25">
      <c r="A105" s="4" t="s">
        <v>195</v>
      </c>
      <c r="B105" s="5">
        <v>8484.6548399999992</v>
      </c>
      <c r="C105" s="5">
        <v>8692.7797800000008</v>
      </c>
      <c r="D105" s="28">
        <f t="shared" si="2"/>
        <v>2.4529570610087648E-2</v>
      </c>
    </row>
    <row r="106" spans="1:4" ht="15" x14ac:dyDescent="0.25">
      <c r="A106" s="2" t="s">
        <v>217</v>
      </c>
      <c r="B106" s="3">
        <v>3507.9244800000001</v>
      </c>
      <c r="C106" s="3">
        <v>8649.8455400000003</v>
      </c>
      <c r="D106" s="29">
        <f t="shared" si="2"/>
        <v>1.4658015271754081</v>
      </c>
    </row>
    <row r="107" spans="1:4" ht="15" x14ac:dyDescent="0.25">
      <c r="A107" s="4" t="s">
        <v>188</v>
      </c>
      <c r="B107" s="5">
        <v>5650.93451</v>
      </c>
      <c r="C107" s="5">
        <v>8498.4055200000003</v>
      </c>
      <c r="D107" s="28">
        <f t="shared" si="2"/>
        <v>0.50389382587270504</v>
      </c>
    </row>
    <row r="108" spans="1:4" ht="15" x14ac:dyDescent="0.25">
      <c r="A108" s="2" t="s">
        <v>260</v>
      </c>
      <c r="B108" s="3">
        <v>1233.95984</v>
      </c>
      <c r="C108" s="3">
        <v>7127.1061399999999</v>
      </c>
      <c r="D108" s="29">
        <f t="shared" si="2"/>
        <v>4.7758007262213651</v>
      </c>
    </row>
    <row r="109" spans="1:4" ht="15" x14ac:dyDescent="0.25">
      <c r="A109" s="4" t="s">
        <v>216</v>
      </c>
      <c r="B109" s="5">
        <v>5167.28078</v>
      </c>
      <c r="C109" s="5">
        <v>7081.4861499999997</v>
      </c>
      <c r="D109" s="28">
        <f t="shared" si="2"/>
        <v>0.37044733032680299</v>
      </c>
    </row>
    <row r="110" spans="1:4" ht="15" x14ac:dyDescent="0.25">
      <c r="A110" s="2" t="s">
        <v>197</v>
      </c>
      <c r="B110" s="3">
        <v>7956.0552399999997</v>
      </c>
      <c r="C110" s="3">
        <v>7064.9766799999998</v>
      </c>
      <c r="D110" s="29">
        <f t="shared" si="2"/>
        <v>-0.112000046897613</v>
      </c>
    </row>
    <row r="111" spans="1:4" ht="15" x14ac:dyDescent="0.25">
      <c r="A111" s="4" t="s">
        <v>204</v>
      </c>
      <c r="B111" s="5">
        <v>10066.751759999999</v>
      </c>
      <c r="C111" s="5">
        <v>7042.19596</v>
      </c>
      <c r="D111" s="28">
        <f t="shared" si="2"/>
        <v>-0.30045002321583014</v>
      </c>
    </row>
    <row r="112" spans="1:4" ht="15" x14ac:dyDescent="0.25">
      <c r="A112" s="2" t="s">
        <v>210</v>
      </c>
      <c r="B112" s="3">
        <v>6098.5966799999997</v>
      </c>
      <c r="C112" s="3">
        <v>6821.2381100000002</v>
      </c>
      <c r="D112" s="29">
        <f t="shared" si="2"/>
        <v>0.11849306781834934</v>
      </c>
    </row>
    <row r="113" spans="1:4" ht="15" x14ac:dyDescent="0.25">
      <c r="A113" s="4" t="s">
        <v>155</v>
      </c>
      <c r="B113" s="5">
        <v>19706.141230000001</v>
      </c>
      <c r="C113" s="5">
        <v>6515.7953500000003</v>
      </c>
      <c r="D113" s="28">
        <f t="shared" si="2"/>
        <v>-0.66935204239374069</v>
      </c>
    </row>
    <row r="114" spans="1:4" ht="15" x14ac:dyDescent="0.25">
      <c r="A114" s="2" t="s">
        <v>211</v>
      </c>
      <c r="B114" s="3">
        <v>8496.3651200000004</v>
      </c>
      <c r="C114" s="3">
        <v>6487.2938700000004</v>
      </c>
      <c r="D114" s="29">
        <f t="shared" si="2"/>
        <v>-0.23646244265924388</v>
      </c>
    </row>
    <row r="115" spans="1:4" ht="15" x14ac:dyDescent="0.25">
      <c r="A115" s="4" t="s">
        <v>209</v>
      </c>
      <c r="B115" s="5">
        <v>6781.6929099999998</v>
      </c>
      <c r="C115" s="5">
        <v>6067.6405100000002</v>
      </c>
      <c r="D115" s="28">
        <f t="shared" si="2"/>
        <v>-0.10529117279065936</v>
      </c>
    </row>
    <row r="116" spans="1:4" ht="15" x14ac:dyDescent="0.25">
      <c r="A116" s="2" t="s">
        <v>207</v>
      </c>
      <c r="B116" s="3">
        <v>5142.2714800000003</v>
      </c>
      <c r="C116" s="3">
        <v>5990.7547800000002</v>
      </c>
      <c r="D116" s="29">
        <f t="shared" si="2"/>
        <v>0.16500165409392187</v>
      </c>
    </row>
    <row r="117" spans="1:4" ht="15" x14ac:dyDescent="0.25">
      <c r="A117" s="4" t="s">
        <v>229</v>
      </c>
      <c r="B117" s="5">
        <v>5763.1748100000004</v>
      </c>
      <c r="C117" s="5">
        <v>5976.8878999999997</v>
      </c>
      <c r="D117" s="28">
        <f t="shared" si="2"/>
        <v>3.7082527781245433E-2</v>
      </c>
    </row>
    <row r="118" spans="1:4" ht="15" x14ac:dyDescent="0.25">
      <c r="A118" s="2" t="s">
        <v>224</v>
      </c>
      <c r="B118" s="3">
        <v>2089.4654999999998</v>
      </c>
      <c r="C118" s="3">
        <v>5662.2702399999998</v>
      </c>
      <c r="D118" s="29">
        <f t="shared" si="2"/>
        <v>1.7099132481488688</v>
      </c>
    </row>
    <row r="119" spans="1:4" ht="15" x14ac:dyDescent="0.25">
      <c r="A119" s="4" t="s">
        <v>184</v>
      </c>
      <c r="B119" s="5">
        <v>11881.88125</v>
      </c>
      <c r="C119" s="5">
        <v>5418.9168200000004</v>
      </c>
      <c r="D119" s="28">
        <f t="shared" si="2"/>
        <v>-0.54393444051631135</v>
      </c>
    </row>
    <row r="120" spans="1:4" ht="15" x14ac:dyDescent="0.25">
      <c r="A120" s="2" t="s">
        <v>208</v>
      </c>
      <c r="B120" s="3">
        <v>6913.41482</v>
      </c>
      <c r="C120" s="3">
        <v>5223.6234899999999</v>
      </c>
      <c r="D120" s="29">
        <f t="shared" si="2"/>
        <v>-0.24442209443465746</v>
      </c>
    </row>
    <row r="121" spans="1:4" ht="15" x14ac:dyDescent="0.25">
      <c r="A121" s="4" t="s">
        <v>205</v>
      </c>
      <c r="B121" s="5">
        <v>11476.121230000001</v>
      </c>
      <c r="C121" s="5">
        <v>5117.8298299999997</v>
      </c>
      <c r="D121" s="28">
        <f t="shared" si="2"/>
        <v>-0.55404533226597863</v>
      </c>
    </row>
    <row r="122" spans="1:4" ht="15" x14ac:dyDescent="0.25">
      <c r="A122" s="2" t="s">
        <v>214</v>
      </c>
      <c r="B122" s="3">
        <v>5668.0705500000004</v>
      </c>
      <c r="C122" s="3">
        <v>4959.2398400000002</v>
      </c>
      <c r="D122" s="29">
        <f t="shared" si="2"/>
        <v>-0.12505679026878025</v>
      </c>
    </row>
    <row r="123" spans="1:4" ht="15" x14ac:dyDescent="0.25">
      <c r="A123" s="4" t="s">
        <v>219</v>
      </c>
      <c r="B123" s="5">
        <v>6980.0528100000001</v>
      </c>
      <c r="C123" s="5">
        <v>4624.7336100000002</v>
      </c>
      <c r="D123" s="28">
        <f t="shared" si="2"/>
        <v>-0.33743572779644915</v>
      </c>
    </row>
    <row r="124" spans="1:4" ht="15" x14ac:dyDescent="0.25">
      <c r="A124" s="2" t="s">
        <v>213</v>
      </c>
      <c r="B124" s="3">
        <v>1512.7447999999999</v>
      </c>
      <c r="C124" s="3">
        <v>4203.0571099999997</v>
      </c>
      <c r="D124" s="29">
        <f t="shared" si="2"/>
        <v>1.7784310413759146</v>
      </c>
    </row>
    <row r="125" spans="1:4" ht="15" x14ac:dyDescent="0.25">
      <c r="A125" s="4" t="s">
        <v>215</v>
      </c>
      <c r="B125" s="5">
        <v>5952.0758100000003</v>
      </c>
      <c r="C125" s="5">
        <v>4144.2772100000002</v>
      </c>
      <c r="D125" s="28">
        <f t="shared" si="2"/>
        <v>-0.30372573497177957</v>
      </c>
    </row>
    <row r="126" spans="1:4" ht="15" x14ac:dyDescent="0.25">
      <c r="A126" s="2" t="s">
        <v>223</v>
      </c>
      <c r="B126" s="3">
        <v>2441.7452499999999</v>
      </c>
      <c r="C126" s="3">
        <v>3842.2616699999999</v>
      </c>
      <c r="D126" s="29">
        <f t="shared" si="2"/>
        <v>0.57357188265237746</v>
      </c>
    </row>
    <row r="127" spans="1:4" ht="15" x14ac:dyDescent="0.25">
      <c r="A127" s="4" t="s">
        <v>225</v>
      </c>
      <c r="B127" s="5">
        <v>3334.0406899999998</v>
      </c>
      <c r="C127" s="5">
        <v>3629.6366899999998</v>
      </c>
      <c r="D127" s="28">
        <f t="shared" si="2"/>
        <v>8.8659985730408009E-2</v>
      </c>
    </row>
    <row r="128" spans="1:4" ht="15" x14ac:dyDescent="0.25">
      <c r="A128" s="2" t="s">
        <v>221</v>
      </c>
      <c r="B128" s="3">
        <v>3179.30989</v>
      </c>
      <c r="C128" s="3">
        <v>3522.3909800000001</v>
      </c>
      <c r="D128" s="29">
        <f t="shared" si="2"/>
        <v>0.10791055350694356</v>
      </c>
    </row>
    <row r="129" spans="1:4" ht="15" x14ac:dyDescent="0.25">
      <c r="A129" s="4" t="s">
        <v>220</v>
      </c>
      <c r="B129" s="5">
        <v>13421.18202</v>
      </c>
      <c r="C129" s="5">
        <v>3453.57564</v>
      </c>
      <c r="D129" s="28">
        <f t="shared" si="2"/>
        <v>-0.74267723700836896</v>
      </c>
    </row>
    <row r="130" spans="1:4" ht="15" x14ac:dyDescent="0.25">
      <c r="A130" s="2" t="s">
        <v>201</v>
      </c>
      <c r="B130" s="3">
        <v>2851.2248300000001</v>
      </c>
      <c r="C130" s="3">
        <v>3342.5714800000001</v>
      </c>
      <c r="D130" s="29">
        <f t="shared" si="2"/>
        <v>0.17232827268833795</v>
      </c>
    </row>
    <row r="131" spans="1:4" ht="15" x14ac:dyDescent="0.25">
      <c r="A131" s="4" t="s">
        <v>235</v>
      </c>
      <c r="B131" s="5">
        <v>3875.5311400000001</v>
      </c>
      <c r="C131" s="5">
        <v>3338.0019600000001</v>
      </c>
      <c r="D131" s="28">
        <f t="shared" si="2"/>
        <v>-0.13869819660383376</v>
      </c>
    </row>
    <row r="132" spans="1:4" ht="15" x14ac:dyDescent="0.25">
      <c r="A132" s="2" t="s">
        <v>238</v>
      </c>
      <c r="B132" s="3">
        <v>2469.6116999999999</v>
      </c>
      <c r="C132" s="3">
        <v>2842.33077</v>
      </c>
      <c r="D132" s="29">
        <f t="shared" si="2"/>
        <v>0.15092213484411343</v>
      </c>
    </row>
    <row r="133" spans="1:4" ht="15" x14ac:dyDescent="0.25">
      <c r="A133" s="4" t="s">
        <v>227</v>
      </c>
      <c r="B133" s="5">
        <v>2435.9917500000001</v>
      </c>
      <c r="C133" s="5">
        <v>2790.0332899999999</v>
      </c>
      <c r="D133" s="28">
        <f t="shared" ref="D133:D196" si="3">IF(B133=0,"",(C133/B133-1))</f>
        <v>0.14533774180474945</v>
      </c>
    </row>
    <row r="134" spans="1:4" ht="15" x14ac:dyDescent="0.25">
      <c r="A134" s="2" t="s">
        <v>232</v>
      </c>
      <c r="B134" s="3">
        <v>1587.5540000000001</v>
      </c>
      <c r="C134" s="3">
        <v>2785.4477200000001</v>
      </c>
      <c r="D134" s="29">
        <f t="shared" si="3"/>
        <v>0.75455305457326172</v>
      </c>
    </row>
    <row r="135" spans="1:4" ht="15" x14ac:dyDescent="0.25">
      <c r="A135" s="4" t="s">
        <v>231</v>
      </c>
      <c r="B135" s="5">
        <v>3257.5117799999998</v>
      </c>
      <c r="C135" s="5">
        <v>2732.7543300000002</v>
      </c>
      <c r="D135" s="28">
        <f t="shared" si="3"/>
        <v>-0.16109149726543726</v>
      </c>
    </row>
    <row r="136" spans="1:4" ht="15" x14ac:dyDescent="0.25">
      <c r="A136" s="2" t="s">
        <v>228</v>
      </c>
      <c r="B136" s="3">
        <v>4091.8987099999999</v>
      </c>
      <c r="C136" s="3">
        <v>2562.1618600000002</v>
      </c>
      <c r="D136" s="29">
        <f t="shared" si="3"/>
        <v>-0.37384523870582309</v>
      </c>
    </row>
    <row r="137" spans="1:4" ht="15" x14ac:dyDescent="0.25">
      <c r="A137" s="4" t="s">
        <v>281</v>
      </c>
      <c r="B137" s="5">
        <v>1239.5836200000001</v>
      </c>
      <c r="C137" s="5">
        <v>2380.81466</v>
      </c>
      <c r="D137" s="28">
        <f t="shared" si="3"/>
        <v>0.92065676053383139</v>
      </c>
    </row>
    <row r="138" spans="1:4" ht="15" x14ac:dyDescent="0.25">
      <c r="A138" s="2" t="s">
        <v>240</v>
      </c>
      <c r="B138" s="3">
        <v>2856.1203300000002</v>
      </c>
      <c r="C138" s="3">
        <v>2357.78863</v>
      </c>
      <c r="D138" s="29">
        <f t="shared" si="3"/>
        <v>-0.17447853816439174</v>
      </c>
    </row>
    <row r="139" spans="1:4" ht="15" x14ac:dyDescent="0.25">
      <c r="A139" s="4" t="s">
        <v>239</v>
      </c>
      <c r="B139" s="5">
        <v>2771.9873499999999</v>
      </c>
      <c r="C139" s="5">
        <v>2214.50992</v>
      </c>
      <c r="D139" s="28">
        <f t="shared" si="3"/>
        <v>-0.20111110175160063</v>
      </c>
    </row>
    <row r="140" spans="1:4" ht="15" x14ac:dyDescent="0.25">
      <c r="A140" s="2" t="s">
        <v>256</v>
      </c>
      <c r="B140" s="3">
        <v>1450.18426</v>
      </c>
      <c r="C140" s="3">
        <v>2142.5536099999999</v>
      </c>
      <c r="D140" s="29">
        <f t="shared" si="3"/>
        <v>0.47743543292905399</v>
      </c>
    </row>
    <row r="141" spans="1:4" ht="15" x14ac:dyDescent="0.25">
      <c r="A141" s="4" t="s">
        <v>309</v>
      </c>
      <c r="B141" s="5">
        <v>435.76927000000001</v>
      </c>
      <c r="C141" s="5">
        <v>2140.25846</v>
      </c>
      <c r="D141" s="28">
        <f t="shared" si="3"/>
        <v>3.9114488040884572</v>
      </c>
    </row>
    <row r="142" spans="1:4" ht="15" x14ac:dyDescent="0.25">
      <c r="A142" s="2" t="s">
        <v>226</v>
      </c>
      <c r="B142" s="3">
        <v>2905.9769099999999</v>
      </c>
      <c r="C142" s="3">
        <v>2096.27745</v>
      </c>
      <c r="D142" s="29">
        <f t="shared" si="3"/>
        <v>-0.27863244790888575</v>
      </c>
    </row>
    <row r="143" spans="1:4" ht="15" x14ac:dyDescent="0.25">
      <c r="A143" s="4" t="s">
        <v>245</v>
      </c>
      <c r="B143" s="5">
        <v>2240.9109899999999</v>
      </c>
      <c r="C143" s="5">
        <v>1983.2125900000001</v>
      </c>
      <c r="D143" s="28">
        <f t="shared" si="3"/>
        <v>-0.11499716015047956</v>
      </c>
    </row>
    <row r="144" spans="1:4" ht="15" x14ac:dyDescent="0.25">
      <c r="A144" s="2" t="s">
        <v>272</v>
      </c>
      <c r="B144" s="3">
        <v>839.95657000000006</v>
      </c>
      <c r="C144" s="3">
        <v>1943.9186299999999</v>
      </c>
      <c r="D144" s="29">
        <f t="shared" si="3"/>
        <v>1.314308500497829</v>
      </c>
    </row>
    <row r="145" spans="1:4" ht="15" x14ac:dyDescent="0.25">
      <c r="A145" s="4" t="s">
        <v>233</v>
      </c>
      <c r="B145" s="5">
        <v>3123.8114999999998</v>
      </c>
      <c r="C145" s="5">
        <v>1763.7271499999999</v>
      </c>
      <c r="D145" s="28">
        <f t="shared" si="3"/>
        <v>-0.4353925805062181</v>
      </c>
    </row>
    <row r="146" spans="1:4" ht="15" x14ac:dyDescent="0.25">
      <c r="A146" s="2" t="s">
        <v>265</v>
      </c>
      <c r="B146" s="3">
        <v>478.87527999999998</v>
      </c>
      <c r="C146" s="3">
        <v>1714.98351</v>
      </c>
      <c r="D146" s="29">
        <f t="shared" si="3"/>
        <v>2.5812738339719687</v>
      </c>
    </row>
    <row r="147" spans="1:4" ht="15" x14ac:dyDescent="0.25">
      <c r="A147" s="4" t="s">
        <v>230</v>
      </c>
      <c r="B147" s="5">
        <v>3384.9976499999998</v>
      </c>
      <c r="C147" s="5">
        <v>1595.88933</v>
      </c>
      <c r="D147" s="28">
        <f t="shared" si="3"/>
        <v>-0.52854049101038525</v>
      </c>
    </row>
    <row r="148" spans="1:4" ht="15" x14ac:dyDescent="0.25">
      <c r="A148" s="2" t="s">
        <v>244</v>
      </c>
      <c r="B148" s="3">
        <v>2174.0423500000002</v>
      </c>
      <c r="C148" s="3">
        <v>1477.17254</v>
      </c>
      <c r="D148" s="29">
        <f t="shared" si="3"/>
        <v>-0.32054104649801329</v>
      </c>
    </row>
    <row r="149" spans="1:4" ht="15" x14ac:dyDescent="0.25">
      <c r="A149" s="4" t="s">
        <v>246</v>
      </c>
      <c r="B149" s="5">
        <v>1313.4980499999999</v>
      </c>
      <c r="C149" s="5">
        <v>1471.8638800000001</v>
      </c>
      <c r="D149" s="28">
        <f t="shared" si="3"/>
        <v>0.12056799779794125</v>
      </c>
    </row>
    <row r="150" spans="1:4" ht="15" x14ac:dyDescent="0.25">
      <c r="A150" s="2" t="s">
        <v>234</v>
      </c>
      <c r="B150" s="3">
        <v>978.37010999999995</v>
      </c>
      <c r="C150" s="3">
        <v>1452.8141599999999</v>
      </c>
      <c r="D150" s="29">
        <f t="shared" si="3"/>
        <v>0.48493309960174469</v>
      </c>
    </row>
    <row r="151" spans="1:4" ht="15" x14ac:dyDescent="0.25">
      <c r="A151" s="4" t="s">
        <v>241</v>
      </c>
      <c r="B151" s="5">
        <v>3570.9413800000002</v>
      </c>
      <c r="C151" s="5">
        <v>1415.2949100000001</v>
      </c>
      <c r="D151" s="28">
        <f t="shared" si="3"/>
        <v>-0.60366335949205641</v>
      </c>
    </row>
    <row r="152" spans="1:4" ht="15" x14ac:dyDescent="0.25">
      <c r="A152" s="2" t="s">
        <v>170</v>
      </c>
      <c r="B152" s="3">
        <v>1393.9471799999999</v>
      </c>
      <c r="C152" s="3">
        <v>1369.71828</v>
      </c>
      <c r="D152" s="29">
        <f t="shared" si="3"/>
        <v>-1.7381505086871307E-2</v>
      </c>
    </row>
    <row r="153" spans="1:4" ht="15" x14ac:dyDescent="0.25">
      <c r="A153" s="4" t="s">
        <v>236</v>
      </c>
      <c r="B153" s="5">
        <v>427.90562</v>
      </c>
      <c r="C153" s="5">
        <v>1321.4380200000001</v>
      </c>
      <c r="D153" s="28">
        <f t="shared" si="3"/>
        <v>2.0881529903720359</v>
      </c>
    </row>
    <row r="154" spans="1:4" ht="15" x14ac:dyDescent="0.25">
      <c r="A154" s="2" t="s">
        <v>243</v>
      </c>
      <c r="B154" s="3">
        <v>3514.5936799999999</v>
      </c>
      <c r="C154" s="3">
        <v>1129.9747299999999</v>
      </c>
      <c r="D154" s="29">
        <f t="shared" si="3"/>
        <v>-0.6784906498779113</v>
      </c>
    </row>
    <row r="155" spans="1:4" ht="15" x14ac:dyDescent="0.25">
      <c r="A155" s="4" t="s">
        <v>247</v>
      </c>
      <c r="B155" s="5">
        <v>995.94460000000004</v>
      </c>
      <c r="C155" s="5">
        <v>1089.4965</v>
      </c>
      <c r="D155" s="28">
        <f t="shared" si="3"/>
        <v>9.3932835219950883E-2</v>
      </c>
    </row>
    <row r="156" spans="1:4" ht="15" x14ac:dyDescent="0.25">
      <c r="A156" s="2" t="s">
        <v>248</v>
      </c>
      <c r="B156" s="3">
        <v>4149.7098999999998</v>
      </c>
      <c r="C156" s="3">
        <v>1041.4935399999999</v>
      </c>
      <c r="D156" s="29">
        <f t="shared" si="3"/>
        <v>-0.74902015680662393</v>
      </c>
    </row>
    <row r="157" spans="1:4" ht="15" x14ac:dyDescent="0.25">
      <c r="A157" s="4" t="s">
        <v>242</v>
      </c>
      <c r="B157" s="5">
        <v>703.21795999999995</v>
      </c>
      <c r="C157" s="5">
        <v>964.55226000000005</v>
      </c>
      <c r="D157" s="28">
        <f t="shared" si="3"/>
        <v>0.37162631625620035</v>
      </c>
    </row>
    <row r="158" spans="1:4" ht="15" x14ac:dyDescent="0.25">
      <c r="A158" s="2" t="s">
        <v>257</v>
      </c>
      <c r="B158" s="3">
        <v>871.76471000000004</v>
      </c>
      <c r="C158" s="3">
        <v>944.56038000000001</v>
      </c>
      <c r="D158" s="29">
        <f t="shared" si="3"/>
        <v>8.3503804598834996E-2</v>
      </c>
    </row>
    <row r="159" spans="1:4" ht="15" x14ac:dyDescent="0.25">
      <c r="A159" s="4" t="s">
        <v>222</v>
      </c>
      <c r="B159" s="5">
        <v>4561.7037600000003</v>
      </c>
      <c r="C159" s="5">
        <v>923.00324000000001</v>
      </c>
      <c r="D159" s="28">
        <f t="shared" si="3"/>
        <v>-0.79766260841102932</v>
      </c>
    </row>
    <row r="160" spans="1:4" ht="15" x14ac:dyDescent="0.25">
      <c r="A160" s="2" t="s">
        <v>252</v>
      </c>
      <c r="B160" s="3">
        <v>743.17481999999995</v>
      </c>
      <c r="C160" s="3">
        <v>918.96415999999999</v>
      </c>
      <c r="D160" s="29">
        <f t="shared" si="3"/>
        <v>0.23653834235126547</v>
      </c>
    </row>
    <row r="161" spans="1:4" ht="15" x14ac:dyDescent="0.25">
      <c r="A161" s="4" t="s">
        <v>196</v>
      </c>
      <c r="B161" s="5">
        <v>95.605779999999996</v>
      </c>
      <c r="C161" s="5">
        <v>884.08384999999998</v>
      </c>
      <c r="D161" s="28">
        <f t="shared" si="3"/>
        <v>8.2471799299163706</v>
      </c>
    </row>
    <row r="162" spans="1:4" ht="15" x14ac:dyDescent="0.25">
      <c r="A162" s="2" t="s">
        <v>269</v>
      </c>
      <c r="B162" s="3">
        <v>2684.81655</v>
      </c>
      <c r="C162" s="3">
        <v>855.09190999999998</v>
      </c>
      <c r="D162" s="29">
        <f t="shared" si="3"/>
        <v>-0.68150825426042605</v>
      </c>
    </row>
    <row r="163" spans="1:4" ht="15" x14ac:dyDescent="0.25">
      <c r="A163" s="4" t="s">
        <v>251</v>
      </c>
      <c r="B163" s="5">
        <v>1292.3951500000001</v>
      </c>
      <c r="C163" s="5">
        <v>847.59126000000003</v>
      </c>
      <c r="D163" s="28">
        <f t="shared" si="3"/>
        <v>-0.34417019438675545</v>
      </c>
    </row>
    <row r="164" spans="1:4" ht="15" x14ac:dyDescent="0.25">
      <c r="A164" s="2" t="s">
        <v>249</v>
      </c>
      <c r="B164" s="3">
        <v>770.40752999999995</v>
      </c>
      <c r="C164" s="3">
        <v>794.75108999999998</v>
      </c>
      <c r="D164" s="29">
        <f t="shared" si="3"/>
        <v>3.1598289284633596E-2</v>
      </c>
    </row>
    <row r="165" spans="1:4" ht="15" x14ac:dyDescent="0.25">
      <c r="A165" s="4" t="s">
        <v>253</v>
      </c>
      <c r="B165" s="5">
        <v>253.50523000000001</v>
      </c>
      <c r="C165" s="5">
        <v>760.94282999999996</v>
      </c>
      <c r="D165" s="28">
        <f t="shared" si="3"/>
        <v>2.0016849356520177</v>
      </c>
    </row>
    <row r="166" spans="1:4" ht="15" x14ac:dyDescent="0.25">
      <c r="A166" s="2" t="s">
        <v>263</v>
      </c>
      <c r="B166" s="3">
        <v>343.74822999999998</v>
      </c>
      <c r="C166" s="3">
        <v>697.56286999999998</v>
      </c>
      <c r="D166" s="29">
        <f t="shared" si="3"/>
        <v>1.0292842526054606</v>
      </c>
    </row>
    <row r="167" spans="1:4" ht="15" x14ac:dyDescent="0.25">
      <c r="A167" s="4" t="s">
        <v>267</v>
      </c>
      <c r="B167" s="5">
        <v>928.13737000000003</v>
      </c>
      <c r="C167" s="5">
        <v>679.30505000000005</v>
      </c>
      <c r="D167" s="28">
        <f t="shared" si="3"/>
        <v>-0.2680985897594016</v>
      </c>
    </row>
    <row r="168" spans="1:4" ht="15" x14ac:dyDescent="0.25">
      <c r="A168" s="2" t="s">
        <v>250</v>
      </c>
      <c r="B168" s="3">
        <v>406.92874999999998</v>
      </c>
      <c r="C168" s="3">
        <v>541.53144999999995</v>
      </c>
      <c r="D168" s="29">
        <f t="shared" si="3"/>
        <v>0.33077707092457831</v>
      </c>
    </row>
    <row r="169" spans="1:4" ht="15" x14ac:dyDescent="0.25">
      <c r="A169" s="4" t="s">
        <v>294</v>
      </c>
      <c r="B169" s="5">
        <v>129.82651000000001</v>
      </c>
      <c r="C169" s="5">
        <v>539.00277000000006</v>
      </c>
      <c r="D169" s="28">
        <f t="shared" si="3"/>
        <v>3.1517157782335827</v>
      </c>
    </row>
    <row r="170" spans="1:4" ht="15" x14ac:dyDescent="0.25">
      <c r="A170" s="2" t="s">
        <v>270</v>
      </c>
      <c r="B170" s="3">
        <v>94.184889999999996</v>
      </c>
      <c r="C170" s="3">
        <v>474.09163000000001</v>
      </c>
      <c r="D170" s="29">
        <f t="shared" si="3"/>
        <v>4.0336272622922849</v>
      </c>
    </row>
    <row r="171" spans="1:4" ht="15" x14ac:dyDescent="0.25">
      <c r="A171" s="4" t="s">
        <v>279</v>
      </c>
      <c r="B171" s="5">
        <v>234.92513</v>
      </c>
      <c r="C171" s="5">
        <v>443.21255000000002</v>
      </c>
      <c r="D171" s="28">
        <f t="shared" si="3"/>
        <v>0.88661191759263902</v>
      </c>
    </row>
    <row r="172" spans="1:4" ht="15" x14ac:dyDescent="0.25">
      <c r="A172" s="2" t="s">
        <v>323</v>
      </c>
      <c r="B172" s="3">
        <v>58.202249999999999</v>
      </c>
      <c r="C172" s="3">
        <v>430.28561999999999</v>
      </c>
      <c r="D172" s="29">
        <f t="shared" si="3"/>
        <v>6.3929379018852366</v>
      </c>
    </row>
    <row r="173" spans="1:4" ht="15" x14ac:dyDescent="0.25">
      <c r="A173" s="4" t="s">
        <v>254</v>
      </c>
      <c r="B173" s="5">
        <v>156.89511999999999</v>
      </c>
      <c r="C173" s="5">
        <v>423.96</v>
      </c>
      <c r="D173" s="28">
        <f t="shared" si="3"/>
        <v>1.7021872955640687</v>
      </c>
    </row>
    <row r="174" spans="1:4" ht="15" x14ac:dyDescent="0.25">
      <c r="A174" s="2" t="s">
        <v>262</v>
      </c>
      <c r="B174" s="3">
        <v>2751.6791199999998</v>
      </c>
      <c r="C174" s="3">
        <v>414.76990000000001</v>
      </c>
      <c r="D174" s="29">
        <f t="shared" si="3"/>
        <v>-0.84926661797688097</v>
      </c>
    </row>
    <row r="175" spans="1:4" ht="15" x14ac:dyDescent="0.25">
      <c r="A175" s="4" t="s">
        <v>276</v>
      </c>
      <c r="B175" s="5">
        <v>325.76013</v>
      </c>
      <c r="C175" s="5">
        <v>413.13283000000001</v>
      </c>
      <c r="D175" s="28">
        <f t="shared" si="3"/>
        <v>0.26821176673769132</v>
      </c>
    </row>
    <row r="176" spans="1:4" ht="15" x14ac:dyDescent="0.25">
      <c r="A176" s="2" t="s">
        <v>261</v>
      </c>
      <c r="B176" s="3">
        <v>391.62218000000001</v>
      </c>
      <c r="C176" s="3">
        <v>388.58299</v>
      </c>
      <c r="D176" s="29">
        <f t="shared" si="3"/>
        <v>-7.7605155050207708E-3</v>
      </c>
    </row>
    <row r="177" spans="1:4" ht="15" x14ac:dyDescent="0.25">
      <c r="A177" s="4" t="s">
        <v>258</v>
      </c>
      <c r="B177" s="5">
        <v>94.319450000000003</v>
      </c>
      <c r="C177" s="5">
        <v>380.03717999999998</v>
      </c>
      <c r="D177" s="28">
        <f t="shared" si="3"/>
        <v>3.0292556837428544</v>
      </c>
    </row>
    <row r="178" spans="1:4" ht="15" x14ac:dyDescent="0.25">
      <c r="A178" s="2" t="s">
        <v>266</v>
      </c>
      <c r="B178" s="3">
        <v>388.74856</v>
      </c>
      <c r="C178" s="3">
        <v>363.56306000000001</v>
      </c>
      <c r="D178" s="29">
        <f t="shared" si="3"/>
        <v>-6.4786092069382795E-2</v>
      </c>
    </row>
    <row r="179" spans="1:4" ht="15" x14ac:dyDescent="0.25">
      <c r="A179" s="4" t="s">
        <v>259</v>
      </c>
      <c r="B179" s="5">
        <v>631.76757999999995</v>
      </c>
      <c r="C179" s="5">
        <v>362.67878000000002</v>
      </c>
      <c r="D179" s="28">
        <f t="shared" si="3"/>
        <v>-0.42593005484706881</v>
      </c>
    </row>
    <row r="180" spans="1:4" ht="15" x14ac:dyDescent="0.25">
      <c r="A180" s="2" t="s">
        <v>286</v>
      </c>
      <c r="B180" s="3">
        <v>539.94489999999996</v>
      </c>
      <c r="C180" s="3">
        <v>335.25105000000002</v>
      </c>
      <c r="D180" s="29">
        <f t="shared" si="3"/>
        <v>-0.37910136756546819</v>
      </c>
    </row>
    <row r="181" spans="1:4" ht="15" x14ac:dyDescent="0.25">
      <c r="A181" s="4" t="s">
        <v>308</v>
      </c>
      <c r="B181" s="5">
        <v>56.178890000000003</v>
      </c>
      <c r="C181" s="5">
        <v>312.24041999999997</v>
      </c>
      <c r="D181" s="28">
        <f t="shared" si="3"/>
        <v>4.5579670584449063</v>
      </c>
    </row>
    <row r="182" spans="1:4" ht="15" x14ac:dyDescent="0.25">
      <c r="A182" s="2" t="s">
        <v>274</v>
      </c>
      <c r="B182" s="3">
        <v>195.19426999999999</v>
      </c>
      <c r="C182" s="3">
        <v>287.96902999999998</v>
      </c>
      <c r="D182" s="29">
        <f t="shared" si="3"/>
        <v>0.47529448482273584</v>
      </c>
    </row>
    <row r="183" spans="1:4" ht="15" x14ac:dyDescent="0.25">
      <c r="A183" s="4" t="s">
        <v>268</v>
      </c>
      <c r="B183" s="5">
        <v>295.87455</v>
      </c>
      <c r="C183" s="5">
        <v>261.88592999999997</v>
      </c>
      <c r="D183" s="28">
        <f t="shared" si="3"/>
        <v>-0.11487510500649689</v>
      </c>
    </row>
    <row r="184" spans="1:4" ht="15" x14ac:dyDescent="0.25">
      <c r="A184" s="2" t="s">
        <v>293</v>
      </c>
      <c r="B184" s="3">
        <v>177.07884000000001</v>
      </c>
      <c r="C184" s="3">
        <v>250.08206999999999</v>
      </c>
      <c r="D184" s="29">
        <f t="shared" si="3"/>
        <v>0.41226399495275645</v>
      </c>
    </row>
    <row r="185" spans="1:4" ht="15" x14ac:dyDescent="0.25">
      <c r="A185" s="4" t="s">
        <v>278</v>
      </c>
      <c r="B185" s="5">
        <v>200.04239999999999</v>
      </c>
      <c r="C185" s="5">
        <v>239.77</v>
      </c>
      <c r="D185" s="28">
        <f t="shared" si="3"/>
        <v>0.19859589766969421</v>
      </c>
    </row>
    <row r="186" spans="1:4" ht="15" x14ac:dyDescent="0.25">
      <c r="A186" s="2" t="s">
        <v>316</v>
      </c>
      <c r="B186" s="3">
        <v>337.23262999999997</v>
      </c>
      <c r="C186" s="3">
        <v>223.96917999999999</v>
      </c>
      <c r="D186" s="29">
        <f t="shared" si="3"/>
        <v>-0.33586147935921851</v>
      </c>
    </row>
    <row r="187" spans="1:4" ht="15" x14ac:dyDescent="0.25">
      <c r="A187" s="4" t="s">
        <v>237</v>
      </c>
      <c r="B187" s="5">
        <v>174.83452</v>
      </c>
      <c r="C187" s="5">
        <v>216.98510999999999</v>
      </c>
      <c r="D187" s="28">
        <f t="shared" si="3"/>
        <v>0.24108848755955048</v>
      </c>
    </row>
    <row r="188" spans="1:4" ht="15" x14ac:dyDescent="0.25">
      <c r="A188" s="2" t="s">
        <v>275</v>
      </c>
      <c r="B188" s="3">
        <v>226.11228</v>
      </c>
      <c r="C188" s="3">
        <v>213.23787999999999</v>
      </c>
      <c r="D188" s="29">
        <f t="shared" si="3"/>
        <v>-5.6938084035064396E-2</v>
      </c>
    </row>
    <row r="189" spans="1:4" ht="15" x14ac:dyDescent="0.25">
      <c r="A189" s="4" t="s">
        <v>317</v>
      </c>
      <c r="B189" s="5">
        <v>0</v>
      </c>
      <c r="C189" s="5">
        <v>159.51032000000001</v>
      </c>
      <c r="D189" s="28" t="str">
        <f t="shared" si="3"/>
        <v/>
      </c>
    </row>
    <row r="190" spans="1:4" ht="15" x14ac:dyDescent="0.25">
      <c r="A190" s="2" t="s">
        <v>277</v>
      </c>
      <c r="B190" s="3">
        <v>282.61610999999999</v>
      </c>
      <c r="C190" s="3">
        <v>154.49408</v>
      </c>
      <c r="D190" s="29">
        <f t="shared" si="3"/>
        <v>-0.45334298175712628</v>
      </c>
    </row>
    <row r="191" spans="1:4" ht="15" x14ac:dyDescent="0.25">
      <c r="A191" s="4" t="s">
        <v>285</v>
      </c>
      <c r="B191" s="5">
        <v>260.58091000000002</v>
      </c>
      <c r="C191" s="5">
        <v>137.81188</v>
      </c>
      <c r="D191" s="28">
        <f t="shared" si="3"/>
        <v>-0.47113593240579288</v>
      </c>
    </row>
    <row r="192" spans="1:4" ht="15" x14ac:dyDescent="0.25">
      <c r="A192" s="2" t="s">
        <v>284</v>
      </c>
      <c r="B192" s="3">
        <v>120.78594</v>
      </c>
      <c r="C192" s="3">
        <v>136.17461</v>
      </c>
      <c r="D192" s="29">
        <f t="shared" si="3"/>
        <v>0.12740448101823776</v>
      </c>
    </row>
    <row r="193" spans="1:4" ht="15" x14ac:dyDescent="0.25">
      <c r="A193" s="4" t="s">
        <v>264</v>
      </c>
      <c r="B193" s="5">
        <v>213.70518000000001</v>
      </c>
      <c r="C193" s="5">
        <v>105.66571</v>
      </c>
      <c r="D193" s="28">
        <f t="shared" si="3"/>
        <v>-0.50555381951902145</v>
      </c>
    </row>
    <row r="194" spans="1:4" ht="15" x14ac:dyDescent="0.25">
      <c r="A194" s="2" t="s">
        <v>305</v>
      </c>
      <c r="B194" s="3">
        <v>28.986940000000001</v>
      </c>
      <c r="C194" s="3">
        <v>89.329549999999998</v>
      </c>
      <c r="D194" s="29">
        <f t="shared" si="3"/>
        <v>2.0817171457214867</v>
      </c>
    </row>
    <row r="195" spans="1:4" ht="15" x14ac:dyDescent="0.25">
      <c r="A195" s="4" t="s">
        <v>287</v>
      </c>
      <c r="B195" s="5">
        <v>16.074020000000001</v>
      </c>
      <c r="C195" s="5">
        <v>86.035849999999996</v>
      </c>
      <c r="D195" s="28">
        <f t="shared" si="3"/>
        <v>4.3524787203201187</v>
      </c>
    </row>
    <row r="196" spans="1:4" ht="15" x14ac:dyDescent="0.25">
      <c r="A196" s="2" t="s">
        <v>290</v>
      </c>
      <c r="B196" s="3">
        <v>56.726619999999997</v>
      </c>
      <c r="C196" s="3">
        <v>79.842950000000002</v>
      </c>
      <c r="D196" s="29">
        <f t="shared" si="3"/>
        <v>0.40750409596059134</v>
      </c>
    </row>
    <row r="197" spans="1:4" ht="15" x14ac:dyDescent="0.25">
      <c r="A197" s="4" t="s">
        <v>295</v>
      </c>
      <c r="B197" s="5">
        <v>266.03492999999997</v>
      </c>
      <c r="C197" s="5">
        <v>75.602260000000001</v>
      </c>
      <c r="D197" s="28">
        <f t="shared" ref="D197:D260" si="4">IF(B197=0,"",(C197/B197-1))</f>
        <v>-0.71581829498855654</v>
      </c>
    </row>
    <row r="198" spans="1:4" ht="15" x14ac:dyDescent="0.25">
      <c r="A198" s="2" t="s">
        <v>271</v>
      </c>
      <c r="B198" s="3">
        <v>7.7774400000000004</v>
      </c>
      <c r="C198" s="3">
        <v>72.068629999999999</v>
      </c>
      <c r="D198" s="29">
        <f t="shared" si="4"/>
        <v>8.2663691394597709</v>
      </c>
    </row>
    <row r="199" spans="1:4" ht="15" x14ac:dyDescent="0.25">
      <c r="A199" s="4" t="s">
        <v>291</v>
      </c>
      <c r="B199" s="5">
        <v>14.559150000000001</v>
      </c>
      <c r="C199" s="5">
        <v>69.731840000000005</v>
      </c>
      <c r="D199" s="28">
        <f t="shared" si="4"/>
        <v>3.78955433524622</v>
      </c>
    </row>
    <row r="200" spans="1:4" ht="15" x14ac:dyDescent="0.25">
      <c r="A200" s="2" t="s">
        <v>307</v>
      </c>
      <c r="B200" s="3">
        <v>27.7773</v>
      </c>
      <c r="C200" s="3">
        <v>53.584479999999999</v>
      </c>
      <c r="D200" s="29">
        <f t="shared" si="4"/>
        <v>0.92907446008071326</v>
      </c>
    </row>
    <row r="201" spans="1:4" ht="15" x14ac:dyDescent="0.25">
      <c r="A201" s="4" t="s">
        <v>332</v>
      </c>
      <c r="B201" s="5">
        <v>122.8411</v>
      </c>
      <c r="C201" s="5">
        <v>52.26</v>
      </c>
      <c r="D201" s="28">
        <f t="shared" si="4"/>
        <v>-0.57457235404111495</v>
      </c>
    </row>
    <row r="202" spans="1:4" ht="15" x14ac:dyDescent="0.25">
      <c r="A202" s="2" t="s">
        <v>283</v>
      </c>
      <c r="B202" s="3">
        <v>198.61895000000001</v>
      </c>
      <c r="C202" s="3">
        <v>50.971609999999998</v>
      </c>
      <c r="D202" s="29">
        <f t="shared" si="4"/>
        <v>-0.74336985468909189</v>
      </c>
    </row>
    <row r="203" spans="1:4" ht="15" x14ac:dyDescent="0.25">
      <c r="A203" s="4" t="s">
        <v>273</v>
      </c>
      <c r="B203" s="5">
        <v>445.27294000000001</v>
      </c>
      <c r="C203" s="5">
        <v>49.949649999999998</v>
      </c>
      <c r="D203" s="28">
        <f t="shared" si="4"/>
        <v>-0.88782239944785324</v>
      </c>
    </row>
    <row r="204" spans="1:4" ht="15" x14ac:dyDescent="0.25">
      <c r="A204" s="2" t="s">
        <v>320</v>
      </c>
      <c r="B204" s="3">
        <v>47.698929999999997</v>
      </c>
      <c r="C204" s="3">
        <v>43.0822</v>
      </c>
      <c r="D204" s="29">
        <f t="shared" si="4"/>
        <v>-9.6788963609875434E-2</v>
      </c>
    </row>
    <row r="205" spans="1:4" ht="15" x14ac:dyDescent="0.25">
      <c r="A205" s="4" t="s">
        <v>346</v>
      </c>
      <c r="B205" s="5">
        <v>0</v>
      </c>
      <c r="C205" s="5">
        <v>39.185400000000001</v>
      </c>
      <c r="D205" s="28" t="str">
        <f t="shared" si="4"/>
        <v/>
      </c>
    </row>
    <row r="206" spans="1:4" ht="15" x14ac:dyDescent="0.25">
      <c r="A206" s="2" t="s">
        <v>297</v>
      </c>
      <c r="B206" s="3">
        <v>10.1615</v>
      </c>
      <c r="C206" s="3">
        <v>37.338000000000001</v>
      </c>
      <c r="D206" s="29">
        <f t="shared" si="4"/>
        <v>2.6744575111942135</v>
      </c>
    </row>
    <row r="207" spans="1:4" ht="15" x14ac:dyDescent="0.25">
      <c r="A207" s="4" t="s">
        <v>296</v>
      </c>
      <c r="B207" s="5">
        <v>0</v>
      </c>
      <c r="C207" s="5">
        <v>37.251100000000001</v>
      </c>
      <c r="D207" s="28" t="str">
        <f t="shared" si="4"/>
        <v/>
      </c>
    </row>
    <row r="208" spans="1:4" ht="15" x14ac:dyDescent="0.25">
      <c r="A208" s="2" t="s">
        <v>310</v>
      </c>
      <c r="B208" s="3">
        <v>6.1334999999999997</v>
      </c>
      <c r="C208" s="3">
        <v>31.207999999999998</v>
      </c>
      <c r="D208" s="29">
        <f t="shared" si="4"/>
        <v>4.088122605363985</v>
      </c>
    </row>
    <row r="209" spans="1:4" ht="15" x14ac:dyDescent="0.25">
      <c r="A209" s="4" t="s">
        <v>345</v>
      </c>
      <c r="B209" s="5">
        <v>17.321739999999998</v>
      </c>
      <c r="C209" s="5">
        <v>30.050850000000001</v>
      </c>
      <c r="D209" s="28">
        <f t="shared" si="4"/>
        <v>0.73486324122172508</v>
      </c>
    </row>
    <row r="210" spans="1:4" ht="15" x14ac:dyDescent="0.25">
      <c r="A210" s="2" t="s">
        <v>299</v>
      </c>
      <c r="B210" s="3">
        <v>33.04</v>
      </c>
      <c r="C210" s="3">
        <v>29.18046</v>
      </c>
      <c r="D210" s="29">
        <f t="shared" si="4"/>
        <v>-0.11681416464891037</v>
      </c>
    </row>
    <row r="211" spans="1:4" ht="15" x14ac:dyDescent="0.25">
      <c r="A211" s="4" t="s">
        <v>312</v>
      </c>
      <c r="B211" s="5">
        <v>0</v>
      </c>
      <c r="C211" s="5">
        <v>28.225670000000001</v>
      </c>
      <c r="D211" s="28" t="str">
        <f t="shared" si="4"/>
        <v/>
      </c>
    </row>
    <row r="212" spans="1:4" ht="15" x14ac:dyDescent="0.25">
      <c r="A212" s="2" t="s">
        <v>298</v>
      </c>
      <c r="B212" s="3">
        <v>20.221019999999999</v>
      </c>
      <c r="C212" s="3">
        <v>26.63</v>
      </c>
      <c r="D212" s="29">
        <f t="shared" si="4"/>
        <v>0.31694642505669846</v>
      </c>
    </row>
    <row r="213" spans="1:4" ht="15" x14ac:dyDescent="0.25">
      <c r="A213" s="4" t="s">
        <v>280</v>
      </c>
      <c r="B213" s="5">
        <v>5.1601900000000001</v>
      </c>
      <c r="C213" s="5">
        <v>26.271529999999998</v>
      </c>
      <c r="D213" s="28">
        <f t="shared" si="4"/>
        <v>4.0911943164883464</v>
      </c>
    </row>
    <row r="214" spans="1:4" ht="15" x14ac:dyDescent="0.25">
      <c r="A214" s="2" t="s">
        <v>292</v>
      </c>
      <c r="B214" s="3">
        <v>10.847939999999999</v>
      </c>
      <c r="C214" s="3">
        <v>20.814150000000001</v>
      </c>
      <c r="D214" s="29">
        <f t="shared" si="4"/>
        <v>0.91871913008368433</v>
      </c>
    </row>
    <row r="215" spans="1:4" ht="15" x14ac:dyDescent="0.25">
      <c r="A215" s="4" t="s">
        <v>288</v>
      </c>
      <c r="B215" s="5">
        <v>59.307659999999998</v>
      </c>
      <c r="C215" s="5">
        <v>17.243400000000001</v>
      </c>
      <c r="D215" s="28">
        <f t="shared" si="4"/>
        <v>-0.70925509453584912</v>
      </c>
    </row>
    <row r="216" spans="1:4" ht="15" x14ac:dyDescent="0.25">
      <c r="A216" s="2" t="s">
        <v>342</v>
      </c>
      <c r="B216" s="3">
        <v>0</v>
      </c>
      <c r="C216" s="3">
        <v>17.123940000000001</v>
      </c>
      <c r="D216" s="29" t="str">
        <f t="shared" si="4"/>
        <v/>
      </c>
    </row>
    <row r="217" spans="1:4" ht="15" x14ac:dyDescent="0.25">
      <c r="A217" s="4" t="s">
        <v>302</v>
      </c>
      <c r="B217" s="5">
        <v>28.785609999999998</v>
      </c>
      <c r="C217" s="5">
        <v>16.665019999999998</v>
      </c>
      <c r="D217" s="28">
        <f t="shared" si="4"/>
        <v>-0.42106420534426747</v>
      </c>
    </row>
    <row r="218" spans="1:4" ht="15" x14ac:dyDescent="0.25">
      <c r="A218" s="2" t="s">
        <v>304</v>
      </c>
      <c r="B218" s="3">
        <v>0</v>
      </c>
      <c r="C218" s="3">
        <v>15.288500000000001</v>
      </c>
      <c r="D218" s="29" t="str">
        <f t="shared" si="4"/>
        <v/>
      </c>
    </row>
    <row r="219" spans="1:4" ht="15" x14ac:dyDescent="0.25">
      <c r="A219" s="4" t="s">
        <v>313</v>
      </c>
      <c r="B219" s="5">
        <v>10.43975</v>
      </c>
      <c r="C219" s="5">
        <v>13.14414</v>
      </c>
      <c r="D219" s="28">
        <f t="shared" si="4"/>
        <v>0.25904739098158491</v>
      </c>
    </row>
    <row r="220" spans="1:4" ht="15" x14ac:dyDescent="0.25">
      <c r="A220" s="2" t="s">
        <v>325</v>
      </c>
      <c r="B220" s="3">
        <v>7.4714999999999998</v>
      </c>
      <c r="C220" s="3">
        <v>13.1</v>
      </c>
      <c r="D220" s="29">
        <f t="shared" si="4"/>
        <v>0.75332931807535308</v>
      </c>
    </row>
    <row r="221" spans="1:4" ht="15" x14ac:dyDescent="0.25">
      <c r="A221" s="4" t="s">
        <v>314</v>
      </c>
      <c r="B221" s="5">
        <v>0</v>
      </c>
      <c r="C221" s="5">
        <v>11.4556</v>
      </c>
      <c r="D221" s="28" t="str">
        <f t="shared" si="4"/>
        <v/>
      </c>
    </row>
    <row r="222" spans="1:4" ht="15" x14ac:dyDescent="0.25">
      <c r="A222" s="2" t="s">
        <v>321</v>
      </c>
      <c r="B222" s="3">
        <v>29.589179999999999</v>
      </c>
      <c r="C222" s="3">
        <v>8.3019099999999995</v>
      </c>
      <c r="D222" s="29">
        <f t="shared" si="4"/>
        <v>-0.71942750694679614</v>
      </c>
    </row>
    <row r="223" spans="1:4" ht="15" x14ac:dyDescent="0.25">
      <c r="A223" s="4" t="s">
        <v>315</v>
      </c>
      <c r="B223" s="5">
        <v>0</v>
      </c>
      <c r="C223" s="5">
        <v>2.1511999999999998</v>
      </c>
      <c r="D223" s="28" t="str">
        <f t="shared" si="4"/>
        <v/>
      </c>
    </row>
    <row r="224" spans="1:4" ht="15" x14ac:dyDescent="0.25">
      <c r="A224" s="2" t="s">
        <v>300</v>
      </c>
      <c r="B224" s="3">
        <v>53.494</v>
      </c>
      <c r="C224" s="3">
        <v>1.14903</v>
      </c>
      <c r="D224" s="29">
        <f t="shared" si="4"/>
        <v>-0.97852039481063302</v>
      </c>
    </row>
    <row r="225" spans="1:4" ht="15" x14ac:dyDescent="0.25">
      <c r="A225" s="4" t="s">
        <v>255</v>
      </c>
      <c r="B225" s="5">
        <v>22183.531620000002</v>
      </c>
      <c r="C225" s="5">
        <v>0.42891000000000001</v>
      </c>
      <c r="D225" s="28">
        <f t="shared" si="4"/>
        <v>-0.99998066538694796</v>
      </c>
    </row>
    <row r="226" spans="1:4" ht="15" x14ac:dyDescent="0.25">
      <c r="A226" s="2" t="s">
        <v>341</v>
      </c>
      <c r="B226" s="3">
        <v>4.5599999999999996</v>
      </c>
      <c r="C226" s="3">
        <v>0.15279000000000001</v>
      </c>
      <c r="D226" s="29">
        <f t="shared" si="4"/>
        <v>-0.96649342105263158</v>
      </c>
    </row>
    <row r="227" spans="1:4" ht="15" x14ac:dyDescent="0.25">
      <c r="A227" s="4" t="s">
        <v>362</v>
      </c>
      <c r="B227" s="5">
        <v>0</v>
      </c>
      <c r="C227" s="5">
        <v>0</v>
      </c>
      <c r="D227" s="28" t="str">
        <f t="shared" si="4"/>
        <v/>
      </c>
    </row>
    <row r="228" spans="1:4" ht="15" x14ac:dyDescent="0.25">
      <c r="A228" s="2" t="s">
        <v>322</v>
      </c>
      <c r="B228" s="3">
        <v>0</v>
      </c>
      <c r="C228" s="3">
        <v>0</v>
      </c>
      <c r="D228" s="29" t="str">
        <f t="shared" si="4"/>
        <v/>
      </c>
    </row>
    <row r="229" spans="1:4" ht="15" x14ac:dyDescent="0.25">
      <c r="A229" s="4" t="s">
        <v>324</v>
      </c>
      <c r="B229" s="5">
        <v>0</v>
      </c>
      <c r="C229" s="5">
        <v>0</v>
      </c>
      <c r="D229" s="28" t="str">
        <f t="shared" si="4"/>
        <v/>
      </c>
    </row>
    <row r="230" spans="1:4" ht="15" x14ac:dyDescent="0.25">
      <c r="A230" s="2" t="s">
        <v>326</v>
      </c>
      <c r="B230" s="3">
        <v>0</v>
      </c>
      <c r="C230" s="3">
        <v>0</v>
      </c>
      <c r="D230" s="29" t="str">
        <f t="shared" si="4"/>
        <v/>
      </c>
    </row>
    <row r="231" spans="1:4" ht="15" x14ac:dyDescent="0.25">
      <c r="A231" s="2" t="s">
        <v>328</v>
      </c>
      <c r="B231" s="3">
        <v>0</v>
      </c>
      <c r="C231" s="3">
        <v>0</v>
      </c>
      <c r="D231" s="29" t="str">
        <f t="shared" si="4"/>
        <v/>
      </c>
    </row>
    <row r="232" spans="1:4" ht="15" x14ac:dyDescent="0.25">
      <c r="A232" s="4" t="s">
        <v>289</v>
      </c>
      <c r="B232" s="5">
        <v>0</v>
      </c>
      <c r="C232" s="5">
        <v>0</v>
      </c>
      <c r="D232" s="28" t="str">
        <f t="shared" si="4"/>
        <v/>
      </c>
    </row>
    <row r="233" spans="1:4" ht="15" x14ac:dyDescent="0.25">
      <c r="A233" s="2" t="s">
        <v>329</v>
      </c>
      <c r="B233" s="3">
        <v>0</v>
      </c>
      <c r="C233" s="3">
        <v>0</v>
      </c>
      <c r="D233" s="29" t="str">
        <f t="shared" si="4"/>
        <v/>
      </c>
    </row>
    <row r="234" spans="1:4" ht="15" x14ac:dyDescent="0.25">
      <c r="A234" s="2" t="s">
        <v>330</v>
      </c>
      <c r="B234" s="3">
        <v>0</v>
      </c>
      <c r="C234" s="3">
        <v>0</v>
      </c>
      <c r="D234" s="29" t="str">
        <f t="shared" si="4"/>
        <v/>
      </c>
    </row>
    <row r="235" spans="1:4" ht="15" x14ac:dyDescent="0.25">
      <c r="A235" s="4" t="s">
        <v>331</v>
      </c>
      <c r="B235" s="5">
        <v>0</v>
      </c>
      <c r="C235" s="5">
        <v>0</v>
      </c>
      <c r="D235" s="28" t="str">
        <f t="shared" si="4"/>
        <v/>
      </c>
    </row>
    <row r="236" spans="1:4" ht="15" x14ac:dyDescent="0.25">
      <c r="A236" s="2" t="s">
        <v>333</v>
      </c>
      <c r="B236" s="3">
        <v>0</v>
      </c>
      <c r="C236" s="3">
        <v>0</v>
      </c>
      <c r="D236" s="29" t="str">
        <f t="shared" si="4"/>
        <v/>
      </c>
    </row>
    <row r="237" spans="1:4" ht="15" x14ac:dyDescent="0.25">
      <c r="A237" s="4" t="s">
        <v>334</v>
      </c>
      <c r="B237" s="5">
        <v>0</v>
      </c>
      <c r="C237" s="5">
        <v>0</v>
      </c>
      <c r="D237" s="28" t="str">
        <f t="shared" si="4"/>
        <v/>
      </c>
    </row>
    <row r="238" spans="1:4" ht="15" x14ac:dyDescent="0.25">
      <c r="A238" s="2" t="s">
        <v>335</v>
      </c>
      <c r="B238" s="3">
        <v>0</v>
      </c>
      <c r="C238" s="3">
        <v>0</v>
      </c>
      <c r="D238" s="29" t="str">
        <f t="shared" si="4"/>
        <v/>
      </c>
    </row>
    <row r="239" spans="1:4" ht="15" x14ac:dyDescent="0.25">
      <c r="A239" s="4" t="s">
        <v>336</v>
      </c>
      <c r="B239" s="5">
        <v>0</v>
      </c>
      <c r="C239" s="5">
        <v>0</v>
      </c>
      <c r="D239" s="28" t="str">
        <f t="shared" si="4"/>
        <v/>
      </c>
    </row>
    <row r="240" spans="1:4" ht="15" x14ac:dyDescent="0.25">
      <c r="A240" s="2" t="s">
        <v>337</v>
      </c>
      <c r="B240" s="3">
        <v>0</v>
      </c>
      <c r="C240" s="3">
        <v>0</v>
      </c>
      <c r="D240" s="29" t="str">
        <f t="shared" si="4"/>
        <v/>
      </c>
    </row>
    <row r="241" spans="1:4" ht="15" x14ac:dyDescent="0.25">
      <c r="A241" s="4" t="s">
        <v>338</v>
      </c>
      <c r="B241" s="5">
        <v>0</v>
      </c>
      <c r="C241" s="5">
        <v>0</v>
      </c>
      <c r="D241" s="28" t="str">
        <f t="shared" si="4"/>
        <v/>
      </c>
    </row>
    <row r="242" spans="1:4" ht="15" x14ac:dyDescent="0.25">
      <c r="A242" s="2" t="s">
        <v>339</v>
      </c>
      <c r="B242" s="3">
        <v>0</v>
      </c>
      <c r="C242" s="3">
        <v>0</v>
      </c>
      <c r="D242" s="29" t="str">
        <f t="shared" si="4"/>
        <v/>
      </c>
    </row>
    <row r="243" spans="1:4" ht="15" x14ac:dyDescent="0.25">
      <c r="A243" s="4" t="s">
        <v>340</v>
      </c>
      <c r="B243" s="5">
        <v>0</v>
      </c>
      <c r="C243" s="5">
        <v>0</v>
      </c>
      <c r="D243" s="28" t="str">
        <f t="shared" si="4"/>
        <v/>
      </c>
    </row>
    <row r="244" spans="1:4" ht="15" x14ac:dyDescent="0.25">
      <c r="A244" s="2" t="s">
        <v>303</v>
      </c>
      <c r="B244" s="3">
        <v>0</v>
      </c>
      <c r="C244" s="3">
        <v>0</v>
      </c>
      <c r="D244" s="29" t="str">
        <f t="shared" si="4"/>
        <v/>
      </c>
    </row>
    <row r="245" spans="1:4" ht="15" x14ac:dyDescent="0.25">
      <c r="A245" s="2" t="s">
        <v>347</v>
      </c>
      <c r="B245" s="3">
        <v>0</v>
      </c>
      <c r="C245" s="3">
        <v>0</v>
      </c>
      <c r="D245" s="29" t="str">
        <f t="shared" si="4"/>
        <v/>
      </c>
    </row>
    <row r="246" spans="1:4" ht="15" x14ac:dyDescent="0.25">
      <c r="A246" s="4" t="s">
        <v>348</v>
      </c>
      <c r="B246" s="5">
        <v>0</v>
      </c>
      <c r="C246" s="5">
        <v>0</v>
      </c>
      <c r="D246" s="28" t="str">
        <f t="shared" si="4"/>
        <v/>
      </c>
    </row>
    <row r="247" spans="1:4" ht="15" x14ac:dyDescent="0.25">
      <c r="A247" s="2" t="s">
        <v>349</v>
      </c>
      <c r="B247" s="3">
        <v>0</v>
      </c>
      <c r="C247" s="3">
        <v>0</v>
      </c>
      <c r="D247" s="29" t="str">
        <f t="shared" si="4"/>
        <v/>
      </c>
    </row>
    <row r="248" spans="1:4" ht="15" x14ac:dyDescent="0.25">
      <c r="A248" s="4" t="s">
        <v>350</v>
      </c>
      <c r="B248" s="5">
        <v>0</v>
      </c>
      <c r="C248" s="5">
        <v>0</v>
      </c>
      <c r="D248" s="28" t="str">
        <f t="shared" si="4"/>
        <v/>
      </c>
    </row>
    <row r="249" spans="1:4" ht="15" x14ac:dyDescent="0.25">
      <c r="A249" s="4" t="s">
        <v>351</v>
      </c>
      <c r="B249" s="5">
        <v>11.275</v>
      </c>
      <c r="C249" s="5">
        <v>0</v>
      </c>
      <c r="D249" s="28">
        <f t="shared" si="4"/>
        <v>-1</v>
      </c>
    </row>
    <row r="250" spans="1:4" ht="15" x14ac:dyDescent="0.25">
      <c r="A250" s="2" t="s">
        <v>318</v>
      </c>
      <c r="B250" s="3">
        <v>20.427230000000002</v>
      </c>
      <c r="C250" s="3">
        <v>0</v>
      </c>
      <c r="D250" s="29">
        <f t="shared" si="4"/>
        <v>-1</v>
      </c>
    </row>
    <row r="251" spans="1:4" ht="15" x14ac:dyDescent="0.25">
      <c r="A251" s="4" t="s">
        <v>327</v>
      </c>
      <c r="B251" s="5">
        <v>21.08662</v>
      </c>
      <c r="C251" s="5">
        <v>0</v>
      </c>
      <c r="D251" s="28">
        <f t="shared" si="4"/>
        <v>-1</v>
      </c>
    </row>
    <row r="252" spans="1:4" ht="15" x14ac:dyDescent="0.25">
      <c r="A252" s="4" t="s">
        <v>311</v>
      </c>
      <c r="B252" s="5">
        <v>74.749440000000007</v>
      </c>
      <c r="C252" s="5">
        <v>0</v>
      </c>
      <c r="D252" s="28">
        <f t="shared" si="4"/>
        <v>-1</v>
      </c>
    </row>
    <row r="253" spans="1:4" ht="15" x14ac:dyDescent="0.25">
      <c r="A253" s="2" t="s">
        <v>306</v>
      </c>
      <c r="B253" s="3">
        <v>110.05824</v>
      </c>
      <c r="C253" s="3">
        <v>0</v>
      </c>
      <c r="D253" s="29">
        <f t="shared" si="4"/>
        <v>-1</v>
      </c>
    </row>
    <row r="254" spans="1:4" ht="15" x14ac:dyDescent="0.25">
      <c r="A254" s="4" t="s">
        <v>301</v>
      </c>
      <c r="B254" s="5">
        <v>43.593000000000004</v>
      </c>
      <c r="C254" s="5">
        <v>0</v>
      </c>
      <c r="D254" s="28">
        <f t="shared" si="4"/>
        <v>-1</v>
      </c>
    </row>
    <row r="255" spans="1:4" ht="15" x14ac:dyDescent="0.25">
      <c r="A255" s="2" t="s">
        <v>343</v>
      </c>
      <c r="B255" s="3">
        <v>71.267700000000005</v>
      </c>
      <c r="C255" s="3">
        <v>0</v>
      </c>
      <c r="D255" s="29">
        <f t="shared" si="4"/>
        <v>-1</v>
      </c>
    </row>
    <row r="256" spans="1:4" ht="15" x14ac:dyDescent="0.25">
      <c r="A256" s="4" t="s">
        <v>344</v>
      </c>
      <c r="B256" s="5">
        <v>6.2126400000000004</v>
      </c>
      <c r="C256" s="5">
        <v>0</v>
      </c>
      <c r="D256" s="28">
        <f t="shared" si="4"/>
        <v>-1</v>
      </c>
    </row>
    <row r="257" spans="1:4" ht="15" x14ac:dyDescent="0.25">
      <c r="A257" s="4" t="s">
        <v>282</v>
      </c>
      <c r="B257" s="5">
        <v>52.715009999999999</v>
      </c>
      <c r="C257" s="5">
        <v>0</v>
      </c>
      <c r="D257" s="28">
        <f t="shared" si="4"/>
        <v>-1</v>
      </c>
    </row>
    <row r="258" spans="1:4" ht="15" x14ac:dyDescent="0.25">
      <c r="A258" s="2" t="s">
        <v>319</v>
      </c>
      <c r="B258" s="3">
        <v>41.421039999999998</v>
      </c>
      <c r="C258" s="3">
        <v>0</v>
      </c>
      <c r="D258" s="29">
        <f t="shared" si="4"/>
        <v>-1</v>
      </c>
    </row>
    <row r="259" spans="1:4" ht="15" x14ac:dyDescent="0.25">
      <c r="A259" s="4"/>
      <c r="B259" s="5"/>
      <c r="C259" s="5"/>
      <c r="D259" s="28" t="str">
        <f t="shared" ref="D259" si="5">IF(B259=0,"",(C259/B259-1))</f>
        <v/>
      </c>
    </row>
    <row r="260" spans="1:4" ht="15" x14ac:dyDescent="0.25">
      <c r="A260" s="2"/>
      <c r="B260" s="3"/>
      <c r="C260" s="3"/>
      <c r="D260" s="29" t="str">
        <f t="shared" ref="D260" si="6">IF(B260=0,"",(C260/B260-1))</f>
        <v/>
      </c>
    </row>
  </sheetData>
  <sortState ref="A5:D258">
    <sortCondition descending="1" ref="C5:C258"/>
  </sortState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2" width="25.140625" customWidth="1"/>
    <col min="3" max="3" width="21.42578125" customWidth="1"/>
    <col min="4" max="4" width="9.7109375" bestFit="1" customWidth="1"/>
  </cols>
  <sheetData>
    <row r="1" spans="1:4" ht="15" x14ac:dyDescent="0.25">
      <c r="A1" s="34" t="s">
        <v>361</v>
      </c>
      <c r="B1" s="34"/>
      <c r="C1" s="34"/>
      <c r="D1" s="34"/>
    </row>
    <row r="2" spans="1:4" ht="15" x14ac:dyDescent="0.25">
      <c r="A2" s="27"/>
      <c r="B2" s="27"/>
      <c r="C2" s="27"/>
      <c r="D2" s="27"/>
    </row>
    <row r="3" spans="1:4" ht="15" x14ac:dyDescent="0.25">
      <c r="A3" s="15" t="s">
        <v>82</v>
      </c>
      <c r="B3" s="16" t="s">
        <v>355</v>
      </c>
      <c r="C3" s="16" t="s">
        <v>356</v>
      </c>
      <c r="D3" s="16" t="s">
        <v>83</v>
      </c>
    </row>
    <row r="4" spans="1:4" ht="13.5" customHeight="1" x14ac:dyDescent="0.25">
      <c r="A4" s="18" t="s">
        <v>0</v>
      </c>
      <c r="B4" s="19">
        <v>21217988.937970001</v>
      </c>
      <c r="C4" s="19">
        <v>19964475.218309999</v>
      </c>
      <c r="D4" s="17">
        <f t="shared" ref="D4:D67" si="0">IF(B4=0,"",(C4/B4-1))</f>
        <v>-5.9077876010049879E-2</v>
      </c>
    </row>
    <row r="5" spans="1:4" ht="15" x14ac:dyDescent="0.25">
      <c r="A5" s="4" t="s">
        <v>99</v>
      </c>
      <c r="B5" s="5">
        <v>2099914.67411</v>
      </c>
      <c r="C5" s="5">
        <v>2213034.6986099998</v>
      </c>
      <c r="D5" s="28">
        <f t="shared" si="0"/>
        <v>5.386886709953731E-2</v>
      </c>
    </row>
    <row r="6" spans="1:4" ht="15" x14ac:dyDescent="0.25">
      <c r="A6" s="2" t="s">
        <v>100</v>
      </c>
      <c r="B6" s="3">
        <v>1489901.71838</v>
      </c>
      <c r="C6" s="3">
        <v>1335884.24596</v>
      </c>
      <c r="D6" s="29">
        <f t="shared" si="0"/>
        <v>-0.10337424980452148</v>
      </c>
    </row>
    <row r="7" spans="1:4" ht="15" x14ac:dyDescent="0.25">
      <c r="A7" s="4" t="s">
        <v>101</v>
      </c>
      <c r="B7" s="5">
        <v>1079415.6473699999</v>
      </c>
      <c r="C7" s="5">
        <v>1147358.13007</v>
      </c>
      <c r="D7" s="28">
        <f t="shared" si="0"/>
        <v>6.2943763012461629E-2</v>
      </c>
    </row>
    <row r="8" spans="1:4" ht="15" x14ac:dyDescent="0.25">
      <c r="A8" s="2" t="s">
        <v>104</v>
      </c>
      <c r="B8" s="3">
        <v>1578855.74034</v>
      </c>
      <c r="C8" s="3">
        <v>1128807.87478</v>
      </c>
      <c r="D8" s="29">
        <f t="shared" si="0"/>
        <v>-0.28504685644242844</v>
      </c>
    </row>
    <row r="9" spans="1:4" ht="15" x14ac:dyDescent="0.25">
      <c r="A9" s="4" t="s">
        <v>103</v>
      </c>
      <c r="B9" s="5">
        <v>927067.73751000001</v>
      </c>
      <c r="C9" s="5">
        <v>927971.34444000002</v>
      </c>
      <c r="D9" s="28">
        <f t="shared" si="0"/>
        <v>9.746935347216823E-4</v>
      </c>
    </row>
    <row r="10" spans="1:4" ht="15" x14ac:dyDescent="0.25">
      <c r="A10" s="2" t="s">
        <v>102</v>
      </c>
      <c r="B10" s="3">
        <v>1001445.0973800001</v>
      </c>
      <c r="C10" s="3">
        <v>925198.33429000003</v>
      </c>
      <c r="D10" s="29">
        <f t="shared" si="0"/>
        <v>-7.6136738089265465E-2</v>
      </c>
    </row>
    <row r="11" spans="1:4" ht="15" x14ac:dyDescent="0.25">
      <c r="A11" s="4" t="s">
        <v>105</v>
      </c>
      <c r="B11" s="5">
        <v>783689.31435999996</v>
      </c>
      <c r="C11" s="5">
        <v>800713.46224000002</v>
      </c>
      <c r="D11" s="28">
        <f t="shared" si="0"/>
        <v>2.172308281873514E-2</v>
      </c>
    </row>
    <row r="12" spans="1:4" ht="15" x14ac:dyDescent="0.25">
      <c r="A12" s="2" t="s">
        <v>106</v>
      </c>
      <c r="B12" s="3">
        <v>673954.54139999999</v>
      </c>
      <c r="C12" s="3">
        <v>558680.58900000004</v>
      </c>
      <c r="D12" s="29">
        <f t="shared" si="0"/>
        <v>-0.17104113900700535</v>
      </c>
    </row>
    <row r="13" spans="1:4" ht="15" x14ac:dyDescent="0.25">
      <c r="A13" s="4" t="s">
        <v>109</v>
      </c>
      <c r="B13" s="5">
        <v>489062.56216999999</v>
      </c>
      <c r="C13" s="5">
        <v>544743.29006999999</v>
      </c>
      <c r="D13" s="28">
        <f t="shared" si="0"/>
        <v>0.11385195311810681</v>
      </c>
    </row>
    <row r="14" spans="1:4" ht="15" x14ac:dyDescent="0.25">
      <c r="A14" s="2" t="s">
        <v>107</v>
      </c>
      <c r="B14" s="3">
        <v>415175.54738</v>
      </c>
      <c r="C14" s="3">
        <v>540270.02720999997</v>
      </c>
      <c r="D14" s="29">
        <f t="shared" si="0"/>
        <v>0.30130502776336221</v>
      </c>
    </row>
    <row r="15" spans="1:4" ht="15" x14ac:dyDescent="0.25">
      <c r="A15" s="4" t="s">
        <v>108</v>
      </c>
      <c r="B15" s="5">
        <v>491366.53392000002</v>
      </c>
      <c r="C15" s="5">
        <v>521433.97804000002</v>
      </c>
      <c r="D15" s="28">
        <f t="shared" si="0"/>
        <v>6.1191477327789068E-2</v>
      </c>
    </row>
    <row r="16" spans="1:4" ht="15" x14ac:dyDescent="0.25">
      <c r="A16" s="2" t="s">
        <v>111</v>
      </c>
      <c r="B16" s="3">
        <v>542739.55784000002</v>
      </c>
      <c r="C16" s="3">
        <v>488261.81049</v>
      </c>
      <c r="D16" s="29">
        <f t="shared" si="0"/>
        <v>-0.10037548684826114</v>
      </c>
    </row>
    <row r="17" spans="1:4" ht="15" x14ac:dyDescent="0.25">
      <c r="A17" s="4" t="s">
        <v>116</v>
      </c>
      <c r="B17" s="5">
        <v>374034.35623999999</v>
      </c>
      <c r="C17" s="5">
        <v>427054.95698000002</v>
      </c>
      <c r="D17" s="28">
        <f t="shared" si="0"/>
        <v>0.14175329045436458</v>
      </c>
    </row>
    <row r="18" spans="1:4" ht="15" x14ac:dyDescent="0.25">
      <c r="A18" s="2" t="s">
        <v>114</v>
      </c>
      <c r="B18" s="3">
        <v>409740.79164000001</v>
      </c>
      <c r="C18" s="3">
        <v>402949.87394000002</v>
      </c>
      <c r="D18" s="29">
        <f t="shared" si="0"/>
        <v>-1.6573692047645916E-2</v>
      </c>
    </row>
    <row r="19" spans="1:4" ht="15" x14ac:dyDescent="0.25">
      <c r="A19" s="4" t="s">
        <v>110</v>
      </c>
      <c r="B19" s="5">
        <v>385287.16772000003</v>
      </c>
      <c r="C19" s="5">
        <v>388840.35343999998</v>
      </c>
      <c r="D19" s="28">
        <f t="shared" si="0"/>
        <v>9.2221750883283438E-3</v>
      </c>
    </row>
    <row r="20" spans="1:4" ht="15" x14ac:dyDescent="0.25">
      <c r="A20" s="2" t="s">
        <v>115</v>
      </c>
      <c r="B20" s="3">
        <v>417020.10353999998</v>
      </c>
      <c r="C20" s="3">
        <v>381801.51283999998</v>
      </c>
      <c r="D20" s="29">
        <f t="shared" si="0"/>
        <v>-8.4452980566251945E-2</v>
      </c>
    </row>
    <row r="21" spans="1:4" ht="15" x14ac:dyDescent="0.25">
      <c r="A21" s="4" t="s">
        <v>120</v>
      </c>
      <c r="B21" s="5">
        <v>245865.77518</v>
      </c>
      <c r="C21" s="5">
        <v>277887.21802999999</v>
      </c>
      <c r="D21" s="28">
        <f t="shared" si="0"/>
        <v>0.13023952937962546</v>
      </c>
    </row>
    <row r="22" spans="1:4" ht="15" x14ac:dyDescent="0.25">
      <c r="A22" s="2" t="s">
        <v>113</v>
      </c>
      <c r="B22" s="3">
        <v>300883.65408000001</v>
      </c>
      <c r="C22" s="3">
        <v>266335.93427000003</v>
      </c>
      <c r="D22" s="29">
        <f t="shared" si="0"/>
        <v>-0.11482085962973021</v>
      </c>
    </row>
    <row r="23" spans="1:4" ht="15" x14ac:dyDescent="0.25">
      <c r="A23" s="4" t="s">
        <v>117</v>
      </c>
      <c r="B23" s="5">
        <v>287766.11424999998</v>
      </c>
      <c r="C23" s="5">
        <v>260412.47383999999</v>
      </c>
      <c r="D23" s="28">
        <f t="shared" si="0"/>
        <v>-9.5055112660819452E-2</v>
      </c>
    </row>
    <row r="24" spans="1:4" ht="15" x14ac:dyDescent="0.25">
      <c r="A24" s="2" t="s">
        <v>119</v>
      </c>
      <c r="B24" s="3">
        <v>194270.87408000001</v>
      </c>
      <c r="C24" s="3">
        <v>236792.16355999999</v>
      </c>
      <c r="D24" s="29">
        <f t="shared" si="0"/>
        <v>0.21887629672418041</v>
      </c>
    </row>
    <row r="25" spans="1:4" ht="15" x14ac:dyDescent="0.25">
      <c r="A25" s="4" t="s">
        <v>112</v>
      </c>
      <c r="B25" s="5">
        <v>609506.58732000005</v>
      </c>
      <c r="C25" s="5">
        <v>234714.57621</v>
      </c>
      <c r="D25" s="28">
        <f t="shared" si="0"/>
        <v>-0.61491051763355054</v>
      </c>
    </row>
    <row r="26" spans="1:4" ht="15" x14ac:dyDescent="0.25">
      <c r="A26" s="2" t="s">
        <v>122</v>
      </c>
      <c r="B26" s="3">
        <v>198006.29032999999</v>
      </c>
      <c r="C26" s="3">
        <v>223351.53679000001</v>
      </c>
      <c r="D26" s="29">
        <f t="shared" si="0"/>
        <v>0.12800222870576117</v>
      </c>
    </row>
    <row r="27" spans="1:4" ht="15" x14ac:dyDescent="0.25">
      <c r="A27" s="4" t="s">
        <v>121</v>
      </c>
      <c r="B27" s="5">
        <v>289037.06315</v>
      </c>
      <c r="C27" s="5">
        <v>201329.90797</v>
      </c>
      <c r="D27" s="28">
        <f t="shared" si="0"/>
        <v>-0.30344605021980553</v>
      </c>
    </row>
    <row r="28" spans="1:4" ht="15" x14ac:dyDescent="0.25">
      <c r="A28" s="2" t="s">
        <v>125</v>
      </c>
      <c r="B28" s="3">
        <v>171551.33848000001</v>
      </c>
      <c r="C28" s="3">
        <v>198336.43312999999</v>
      </c>
      <c r="D28" s="29">
        <f t="shared" si="0"/>
        <v>0.15613457106965489</v>
      </c>
    </row>
    <row r="29" spans="1:4" ht="15" x14ac:dyDescent="0.25">
      <c r="A29" s="4" t="s">
        <v>126</v>
      </c>
      <c r="B29" s="5">
        <v>177355.23986</v>
      </c>
      <c r="C29" s="5">
        <v>186836.73495000001</v>
      </c>
      <c r="D29" s="28">
        <f t="shared" si="0"/>
        <v>5.3460473440110734E-2</v>
      </c>
    </row>
    <row r="30" spans="1:4" ht="15" x14ac:dyDescent="0.25">
      <c r="A30" s="2" t="s">
        <v>129</v>
      </c>
      <c r="B30" s="3">
        <v>155521.39733000001</v>
      </c>
      <c r="C30" s="3">
        <v>161254.89047000001</v>
      </c>
      <c r="D30" s="29">
        <f t="shared" si="0"/>
        <v>3.68662655971006E-2</v>
      </c>
    </row>
    <row r="31" spans="1:4" ht="15" x14ac:dyDescent="0.25">
      <c r="A31" s="4" t="s">
        <v>124</v>
      </c>
      <c r="B31" s="5">
        <v>229754.51657000001</v>
      </c>
      <c r="C31" s="5">
        <v>155026.77051</v>
      </c>
      <c r="D31" s="28">
        <f t="shared" si="0"/>
        <v>-0.32525038974471032</v>
      </c>
    </row>
    <row r="32" spans="1:4" ht="15" x14ac:dyDescent="0.25">
      <c r="A32" s="2" t="s">
        <v>128</v>
      </c>
      <c r="B32" s="3">
        <v>155621.94250999999</v>
      </c>
      <c r="C32" s="3">
        <v>151236.20984</v>
      </c>
      <c r="D32" s="29">
        <f t="shared" si="0"/>
        <v>-2.8181968424653037E-2</v>
      </c>
    </row>
    <row r="33" spans="1:4" ht="15" x14ac:dyDescent="0.25">
      <c r="A33" s="4" t="s">
        <v>123</v>
      </c>
      <c r="B33" s="5">
        <v>224913.75898000001</v>
      </c>
      <c r="C33" s="5">
        <v>150943.54399000001</v>
      </c>
      <c r="D33" s="28">
        <f t="shared" si="0"/>
        <v>-0.32888256959227491</v>
      </c>
    </row>
    <row r="34" spans="1:4" ht="15" x14ac:dyDescent="0.25">
      <c r="A34" s="2" t="s">
        <v>127</v>
      </c>
      <c r="B34" s="3">
        <v>166053.65070999999</v>
      </c>
      <c r="C34" s="3">
        <v>144493.82266999999</v>
      </c>
      <c r="D34" s="29">
        <f t="shared" si="0"/>
        <v>-0.12983651938886054</v>
      </c>
    </row>
    <row r="35" spans="1:4" ht="15" x14ac:dyDescent="0.25">
      <c r="A35" s="4" t="s">
        <v>131</v>
      </c>
      <c r="B35" s="5">
        <v>126207.3849</v>
      </c>
      <c r="C35" s="5">
        <v>129842.50801000001</v>
      </c>
      <c r="D35" s="28">
        <f t="shared" si="0"/>
        <v>2.8802776579835543E-2</v>
      </c>
    </row>
    <row r="36" spans="1:4" ht="15" x14ac:dyDescent="0.25">
      <c r="A36" s="2" t="s">
        <v>137</v>
      </c>
      <c r="B36" s="3">
        <v>135096.09633</v>
      </c>
      <c r="C36" s="3">
        <v>122214.75652</v>
      </c>
      <c r="D36" s="29">
        <f t="shared" si="0"/>
        <v>-9.5349459828466765E-2</v>
      </c>
    </row>
    <row r="37" spans="1:4" ht="15" x14ac:dyDescent="0.25">
      <c r="A37" s="4" t="s">
        <v>133</v>
      </c>
      <c r="B37" s="5">
        <v>120642.70011999999</v>
      </c>
      <c r="C37" s="5">
        <v>121700.77443</v>
      </c>
      <c r="D37" s="28">
        <f t="shared" si="0"/>
        <v>8.7703135701338031E-3</v>
      </c>
    </row>
    <row r="38" spans="1:4" ht="15" x14ac:dyDescent="0.25">
      <c r="A38" s="2" t="s">
        <v>135</v>
      </c>
      <c r="B38" s="3">
        <v>128414.08572</v>
      </c>
      <c r="C38" s="3">
        <v>120599.40286</v>
      </c>
      <c r="D38" s="29">
        <f t="shared" si="0"/>
        <v>-6.0855340099056576E-2</v>
      </c>
    </row>
    <row r="39" spans="1:4" ht="15" x14ac:dyDescent="0.25">
      <c r="A39" s="4" t="s">
        <v>118</v>
      </c>
      <c r="B39" s="5">
        <v>349792.48275000002</v>
      </c>
      <c r="C39" s="5">
        <v>116838.27134000001</v>
      </c>
      <c r="D39" s="28">
        <f t="shared" si="0"/>
        <v>-0.66597832400101797</v>
      </c>
    </row>
    <row r="40" spans="1:4" ht="15" x14ac:dyDescent="0.25">
      <c r="A40" s="2" t="s">
        <v>136</v>
      </c>
      <c r="B40" s="3">
        <v>77560.838929999998</v>
      </c>
      <c r="C40" s="3">
        <v>111780.14810999999</v>
      </c>
      <c r="D40" s="29">
        <f t="shared" si="0"/>
        <v>0.44119312854369097</v>
      </c>
    </row>
    <row r="41" spans="1:4" ht="15" x14ac:dyDescent="0.25">
      <c r="A41" s="4" t="s">
        <v>140</v>
      </c>
      <c r="B41" s="5">
        <v>134041.39069</v>
      </c>
      <c r="C41" s="5">
        <v>110573.94257</v>
      </c>
      <c r="D41" s="28">
        <f t="shared" si="0"/>
        <v>-0.1750761313292668</v>
      </c>
    </row>
    <row r="42" spans="1:4" ht="15" x14ac:dyDescent="0.25">
      <c r="A42" s="2" t="s">
        <v>130</v>
      </c>
      <c r="B42" s="3">
        <v>124424.55154</v>
      </c>
      <c r="C42" s="3">
        <v>109856.3465</v>
      </c>
      <c r="D42" s="29">
        <f t="shared" si="0"/>
        <v>-0.11708464977120381</v>
      </c>
    </row>
    <row r="43" spans="1:4" ht="15" x14ac:dyDescent="0.25">
      <c r="A43" s="4" t="s">
        <v>141</v>
      </c>
      <c r="B43" s="5">
        <v>101773.58650999999</v>
      </c>
      <c r="C43" s="5">
        <v>106640.12039</v>
      </c>
      <c r="D43" s="28">
        <f t="shared" si="0"/>
        <v>4.7817258356340098E-2</v>
      </c>
    </row>
    <row r="44" spans="1:4" ht="15" x14ac:dyDescent="0.25">
      <c r="A44" s="2" t="s">
        <v>143</v>
      </c>
      <c r="B44" s="3">
        <v>42927.47206</v>
      </c>
      <c r="C44" s="3">
        <v>105417.63073</v>
      </c>
      <c r="D44" s="29">
        <f t="shared" si="0"/>
        <v>1.4557148527790575</v>
      </c>
    </row>
    <row r="45" spans="1:4" ht="15" x14ac:dyDescent="0.25">
      <c r="A45" s="4" t="s">
        <v>132</v>
      </c>
      <c r="B45" s="5">
        <v>103944.33964000001</v>
      </c>
      <c r="C45" s="5">
        <v>101816.85120999999</v>
      </c>
      <c r="D45" s="28">
        <f t="shared" si="0"/>
        <v>-2.0467573678069839E-2</v>
      </c>
    </row>
    <row r="46" spans="1:4" ht="15" x14ac:dyDescent="0.25">
      <c r="A46" s="2" t="s">
        <v>138</v>
      </c>
      <c r="B46" s="3">
        <v>91908.116039999994</v>
      </c>
      <c r="C46" s="3">
        <v>90553.246780000001</v>
      </c>
      <c r="D46" s="29">
        <f t="shared" si="0"/>
        <v>-1.4741562751763193E-2</v>
      </c>
    </row>
    <row r="47" spans="1:4" ht="15" x14ac:dyDescent="0.25">
      <c r="A47" s="4" t="s">
        <v>149</v>
      </c>
      <c r="B47" s="5">
        <v>80767.683090000006</v>
      </c>
      <c r="C47" s="5">
        <v>89870.727069999994</v>
      </c>
      <c r="D47" s="28">
        <f t="shared" si="0"/>
        <v>0.11270651369132878</v>
      </c>
    </row>
    <row r="48" spans="1:4" ht="15" x14ac:dyDescent="0.25">
      <c r="A48" s="2" t="s">
        <v>145</v>
      </c>
      <c r="B48" s="3">
        <v>51831.471660000003</v>
      </c>
      <c r="C48" s="3">
        <v>87647.040410000001</v>
      </c>
      <c r="D48" s="29">
        <f t="shared" si="0"/>
        <v>0.69100042122940564</v>
      </c>
    </row>
    <row r="49" spans="1:4" ht="15" x14ac:dyDescent="0.25">
      <c r="A49" s="4" t="s">
        <v>147</v>
      </c>
      <c r="B49" s="5">
        <v>68455.407879999999</v>
      </c>
      <c r="C49" s="5">
        <v>84734.958939999997</v>
      </c>
      <c r="D49" s="28">
        <f t="shared" si="0"/>
        <v>0.23781249084860456</v>
      </c>
    </row>
    <row r="50" spans="1:4" ht="15" x14ac:dyDescent="0.25">
      <c r="A50" s="2" t="s">
        <v>163</v>
      </c>
      <c r="B50" s="3">
        <v>45077.563110000003</v>
      </c>
      <c r="C50" s="3">
        <v>83742.475479999994</v>
      </c>
      <c r="D50" s="29">
        <f t="shared" si="0"/>
        <v>0.8577418498788052</v>
      </c>
    </row>
    <row r="51" spans="1:4" ht="15" x14ac:dyDescent="0.25">
      <c r="A51" s="4" t="s">
        <v>148</v>
      </c>
      <c r="B51" s="5">
        <v>74434.706229999996</v>
      </c>
      <c r="C51" s="5">
        <v>79386.375060000006</v>
      </c>
      <c r="D51" s="28">
        <f t="shared" si="0"/>
        <v>6.6523656514470231E-2</v>
      </c>
    </row>
    <row r="52" spans="1:4" ht="15" x14ac:dyDescent="0.25">
      <c r="A52" s="2" t="s">
        <v>142</v>
      </c>
      <c r="B52" s="3">
        <v>74048.63553</v>
      </c>
      <c r="C52" s="3">
        <v>79046.10269</v>
      </c>
      <c r="D52" s="29">
        <f t="shared" si="0"/>
        <v>6.7488983750083165E-2</v>
      </c>
    </row>
    <row r="53" spans="1:4" ht="15" x14ac:dyDescent="0.25">
      <c r="A53" s="4" t="s">
        <v>139</v>
      </c>
      <c r="B53" s="5">
        <v>112033.02288</v>
      </c>
      <c r="C53" s="5">
        <v>77709.904800000004</v>
      </c>
      <c r="D53" s="28">
        <f t="shared" si="0"/>
        <v>-0.3063660802651369</v>
      </c>
    </row>
    <row r="54" spans="1:4" ht="15" x14ac:dyDescent="0.25">
      <c r="A54" s="2" t="s">
        <v>154</v>
      </c>
      <c r="B54" s="3">
        <v>58243.842279999997</v>
      </c>
      <c r="C54" s="3">
        <v>74357.982520000005</v>
      </c>
      <c r="D54" s="29">
        <f t="shared" si="0"/>
        <v>0.27666684767349814</v>
      </c>
    </row>
    <row r="55" spans="1:4" ht="15" x14ac:dyDescent="0.25">
      <c r="A55" s="4" t="s">
        <v>144</v>
      </c>
      <c r="B55" s="5">
        <v>67984.142420000004</v>
      </c>
      <c r="C55" s="5">
        <v>71963.537410000004</v>
      </c>
      <c r="D55" s="28">
        <f t="shared" si="0"/>
        <v>5.8534164708817782E-2</v>
      </c>
    </row>
    <row r="56" spans="1:4" ht="15" x14ac:dyDescent="0.25">
      <c r="A56" s="2" t="s">
        <v>157</v>
      </c>
      <c r="B56" s="3">
        <v>58627.680240000002</v>
      </c>
      <c r="C56" s="3">
        <v>69051.547330000001</v>
      </c>
      <c r="D56" s="29">
        <f t="shared" si="0"/>
        <v>0.17779770660085048</v>
      </c>
    </row>
    <row r="57" spans="1:4" ht="15" x14ac:dyDescent="0.25">
      <c r="A57" s="4" t="s">
        <v>160</v>
      </c>
      <c r="B57" s="5">
        <v>63300.590210000002</v>
      </c>
      <c r="C57" s="5">
        <v>65400.507149999998</v>
      </c>
      <c r="D57" s="28">
        <f t="shared" si="0"/>
        <v>3.3173733973625108E-2</v>
      </c>
    </row>
    <row r="58" spans="1:4" ht="15" x14ac:dyDescent="0.25">
      <c r="A58" s="2" t="s">
        <v>150</v>
      </c>
      <c r="B58" s="3">
        <v>30234.801579999999</v>
      </c>
      <c r="C58" s="3">
        <v>61934.18894</v>
      </c>
      <c r="D58" s="29">
        <f t="shared" si="0"/>
        <v>1.048440396611328</v>
      </c>
    </row>
    <row r="59" spans="1:4" ht="15" x14ac:dyDescent="0.25">
      <c r="A59" s="4" t="s">
        <v>146</v>
      </c>
      <c r="B59" s="5">
        <v>66934.092780000006</v>
      </c>
      <c r="C59" s="5">
        <v>59122.17585</v>
      </c>
      <c r="D59" s="28">
        <f t="shared" si="0"/>
        <v>-0.11671058208970331</v>
      </c>
    </row>
    <row r="60" spans="1:4" ht="15" x14ac:dyDescent="0.25">
      <c r="A60" s="2" t="s">
        <v>151</v>
      </c>
      <c r="B60" s="3">
        <v>71889.457680000007</v>
      </c>
      <c r="C60" s="3">
        <v>57974.412149999996</v>
      </c>
      <c r="D60" s="29">
        <f t="shared" si="0"/>
        <v>-0.1935616984612647</v>
      </c>
    </row>
    <row r="61" spans="1:4" ht="15" x14ac:dyDescent="0.25">
      <c r="A61" s="4" t="s">
        <v>134</v>
      </c>
      <c r="B61" s="5">
        <v>79166.903130000006</v>
      </c>
      <c r="C61" s="5">
        <v>55352.818370000001</v>
      </c>
      <c r="D61" s="28">
        <f t="shared" si="0"/>
        <v>-0.30080859321849296</v>
      </c>
    </row>
    <row r="62" spans="1:4" ht="15" x14ac:dyDescent="0.25">
      <c r="A62" s="2" t="s">
        <v>162</v>
      </c>
      <c r="B62" s="3">
        <v>28737.345219999999</v>
      </c>
      <c r="C62" s="3">
        <v>53525.132709999998</v>
      </c>
      <c r="D62" s="29">
        <f t="shared" si="0"/>
        <v>0.86256358408322042</v>
      </c>
    </row>
    <row r="63" spans="1:4" ht="15" x14ac:dyDescent="0.25">
      <c r="A63" s="4" t="s">
        <v>152</v>
      </c>
      <c r="B63" s="5">
        <v>66578.044989999995</v>
      </c>
      <c r="C63" s="5">
        <v>51162.293989999998</v>
      </c>
      <c r="D63" s="28">
        <f t="shared" si="0"/>
        <v>-0.23154406234540892</v>
      </c>
    </row>
    <row r="64" spans="1:4" ht="15" x14ac:dyDescent="0.25">
      <c r="A64" s="2" t="s">
        <v>168</v>
      </c>
      <c r="B64" s="3">
        <v>60518.46443</v>
      </c>
      <c r="C64" s="3">
        <v>49401.226759999998</v>
      </c>
      <c r="D64" s="29">
        <f t="shared" si="0"/>
        <v>-0.18369992984304806</v>
      </c>
    </row>
    <row r="65" spans="1:4" ht="15" x14ac:dyDescent="0.25">
      <c r="A65" s="4" t="s">
        <v>153</v>
      </c>
      <c r="B65" s="5">
        <v>39881.608970000001</v>
      </c>
      <c r="C65" s="5">
        <v>48656.725460000001</v>
      </c>
      <c r="D65" s="28">
        <f t="shared" si="0"/>
        <v>0.22002914919006589</v>
      </c>
    </row>
    <row r="66" spans="1:4" ht="15" x14ac:dyDescent="0.25">
      <c r="A66" s="2" t="s">
        <v>180</v>
      </c>
      <c r="B66" s="3">
        <v>33752.375110000001</v>
      </c>
      <c r="C66" s="3">
        <v>47492.014210000001</v>
      </c>
      <c r="D66" s="29">
        <f t="shared" si="0"/>
        <v>0.40707177065975664</v>
      </c>
    </row>
    <row r="67" spans="1:4" ht="15" x14ac:dyDescent="0.25">
      <c r="A67" s="4" t="s">
        <v>187</v>
      </c>
      <c r="B67" s="5">
        <v>15135.553900000001</v>
      </c>
      <c r="C67" s="5">
        <v>46497.118929999997</v>
      </c>
      <c r="D67" s="28">
        <f t="shared" si="0"/>
        <v>2.0720460735830746</v>
      </c>
    </row>
    <row r="68" spans="1:4" ht="15" x14ac:dyDescent="0.25">
      <c r="A68" s="2" t="s">
        <v>174</v>
      </c>
      <c r="B68" s="3">
        <v>30328.602159999999</v>
      </c>
      <c r="C68" s="3">
        <v>46451.361530000002</v>
      </c>
      <c r="D68" s="29">
        <f t="shared" ref="D68:D131" si="1">IF(B68=0,"",(C68/B68-1))</f>
        <v>0.53160245516570837</v>
      </c>
    </row>
    <row r="69" spans="1:4" ht="15" x14ac:dyDescent="0.25">
      <c r="A69" s="4" t="s">
        <v>161</v>
      </c>
      <c r="B69" s="5">
        <v>59387.048779999997</v>
      </c>
      <c r="C69" s="5">
        <v>45329.340100000001</v>
      </c>
      <c r="D69" s="28">
        <f t="shared" si="1"/>
        <v>-0.23671337385491131</v>
      </c>
    </row>
    <row r="70" spans="1:4" ht="15" x14ac:dyDescent="0.25">
      <c r="A70" s="2" t="s">
        <v>169</v>
      </c>
      <c r="B70" s="3">
        <v>61085.905129999999</v>
      </c>
      <c r="C70" s="3">
        <v>44786.881710000001</v>
      </c>
      <c r="D70" s="29">
        <f t="shared" si="1"/>
        <v>-0.26682134586224471</v>
      </c>
    </row>
    <row r="71" spans="1:4" ht="15" x14ac:dyDescent="0.25">
      <c r="A71" s="4" t="s">
        <v>156</v>
      </c>
      <c r="B71" s="5">
        <v>71833.024449999997</v>
      </c>
      <c r="C71" s="5">
        <v>44540.117660000004</v>
      </c>
      <c r="D71" s="28">
        <f t="shared" si="1"/>
        <v>-0.37994929211142237</v>
      </c>
    </row>
    <row r="72" spans="1:4" ht="15" x14ac:dyDescent="0.25">
      <c r="A72" s="2" t="s">
        <v>175</v>
      </c>
      <c r="B72" s="3">
        <v>51318.642249999997</v>
      </c>
      <c r="C72" s="3">
        <v>43797.90238</v>
      </c>
      <c r="D72" s="29">
        <f t="shared" si="1"/>
        <v>-0.14654986064055497</v>
      </c>
    </row>
    <row r="73" spans="1:4" ht="15" x14ac:dyDescent="0.25">
      <c r="A73" s="4" t="s">
        <v>181</v>
      </c>
      <c r="B73" s="5">
        <v>37612.148930000003</v>
      </c>
      <c r="C73" s="5">
        <v>42357.902249999999</v>
      </c>
      <c r="D73" s="28">
        <f t="shared" si="1"/>
        <v>0.12617607488559934</v>
      </c>
    </row>
    <row r="74" spans="1:4" ht="15" x14ac:dyDescent="0.25">
      <c r="A74" s="2" t="s">
        <v>171</v>
      </c>
      <c r="B74" s="3">
        <v>43824.488499999999</v>
      </c>
      <c r="C74" s="3">
        <v>42020.109909999999</v>
      </c>
      <c r="D74" s="29">
        <f t="shared" si="1"/>
        <v>-4.1172838560340486E-2</v>
      </c>
    </row>
    <row r="75" spans="1:4" ht="15" x14ac:dyDescent="0.25">
      <c r="A75" s="4" t="s">
        <v>158</v>
      </c>
      <c r="B75" s="5">
        <v>37127.591829999998</v>
      </c>
      <c r="C75" s="5">
        <v>41188.3148</v>
      </c>
      <c r="D75" s="28">
        <f t="shared" si="1"/>
        <v>0.10937210763879501</v>
      </c>
    </row>
    <row r="76" spans="1:4" ht="15" x14ac:dyDescent="0.25">
      <c r="A76" s="2" t="s">
        <v>177</v>
      </c>
      <c r="B76" s="3">
        <v>98526.305779999995</v>
      </c>
      <c r="C76" s="3">
        <v>39790.951500000003</v>
      </c>
      <c r="D76" s="29">
        <f t="shared" si="1"/>
        <v>-0.59613880592611013</v>
      </c>
    </row>
    <row r="77" spans="1:4" ht="15" x14ac:dyDescent="0.25">
      <c r="A77" s="4" t="s">
        <v>165</v>
      </c>
      <c r="B77" s="5">
        <v>74906.471120000002</v>
      </c>
      <c r="C77" s="5">
        <v>39435.615460000001</v>
      </c>
      <c r="D77" s="28">
        <f t="shared" si="1"/>
        <v>-0.47353526510647881</v>
      </c>
    </row>
    <row r="78" spans="1:4" ht="15" x14ac:dyDescent="0.25">
      <c r="A78" s="2" t="s">
        <v>173</v>
      </c>
      <c r="B78" s="3">
        <v>50415.920720000002</v>
      </c>
      <c r="C78" s="3">
        <v>39288.558839999998</v>
      </c>
      <c r="D78" s="29">
        <f t="shared" si="1"/>
        <v>-0.22071126979509426</v>
      </c>
    </row>
    <row r="79" spans="1:4" ht="15" x14ac:dyDescent="0.25">
      <c r="A79" s="4" t="s">
        <v>159</v>
      </c>
      <c r="B79" s="5">
        <v>33539.29883</v>
      </c>
      <c r="C79" s="5">
        <v>39065.19642</v>
      </c>
      <c r="D79" s="28">
        <f t="shared" si="1"/>
        <v>0.16475888831215624</v>
      </c>
    </row>
    <row r="80" spans="1:4" ht="15" x14ac:dyDescent="0.25">
      <c r="A80" s="2" t="s">
        <v>178</v>
      </c>
      <c r="B80" s="3">
        <v>37857.612930000003</v>
      </c>
      <c r="C80" s="3">
        <v>38378.420460000001</v>
      </c>
      <c r="D80" s="29">
        <f t="shared" si="1"/>
        <v>1.3757009216692762E-2</v>
      </c>
    </row>
    <row r="81" spans="1:4" ht="15" x14ac:dyDescent="0.25">
      <c r="A81" s="4" t="s">
        <v>176</v>
      </c>
      <c r="B81" s="5">
        <v>39242.411679999997</v>
      </c>
      <c r="C81" s="5">
        <v>37660.495060000001</v>
      </c>
      <c r="D81" s="28">
        <f t="shared" si="1"/>
        <v>-4.0311401676829783E-2</v>
      </c>
    </row>
    <row r="82" spans="1:4" ht="15" x14ac:dyDescent="0.25">
      <c r="A82" s="2" t="s">
        <v>179</v>
      </c>
      <c r="B82" s="3">
        <v>28306.106749999999</v>
      </c>
      <c r="C82" s="3">
        <v>37236.740879999998</v>
      </c>
      <c r="D82" s="29">
        <f t="shared" si="1"/>
        <v>0.31550202961062457</v>
      </c>
    </row>
    <row r="83" spans="1:4" ht="15" x14ac:dyDescent="0.25">
      <c r="A83" s="4" t="s">
        <v>183</v>
      </c>
      <c r="B83" s="5">
        <v>49847.768380000001</v>
      </c>
      <c r="C83" s="5">
        <v>37011.049950000001</v>
      </c>
      <c r="D83" s="28">
        <f t="shared" si="1"/>
        <v>-0.25751841751757076</v>
      </c>
    </row>
    <row r="84" spans="1:4" ht="15" x14ac:dyDescent="0.25">
      <c r="A84" s="2" t="s">
        <v>203</v>
      </c>
      <c r="B84" s="3">
        <v>38252.12861</v>
      </c>
      <c r="C84" s="3">
        <v>36468.481630000002</v>
      </c>
      <c r="D84" s="29">
        <f t="shared" si="1"/>
        <v>-4.6628698710735605E-2</v>
      </c>
    </row>
    <row r="85" spans="1:4" s="1" customFormat="1" ht="15" x14ac:dyDescent="0.25">
      <c r="A85" s="4" t="s">
        <v>182</v>
      </c>
      <c r="B85" s="5">
        <v>27362.632170000001</v>
      </c>
      <c r="C85" s="5">
        <v>33778.860139999997</v>
      </c>
      <c r="D85" s="28">
        <f t="shared" si="1"/>
        <v>0.23448869721804977</v>
      </c>
    </row>
    <row r="86" spans="1:4" ht="15" x14ac:dyDescent="0.25">
      <c r="A86" s="2" t="s">
        <v>164</v>
      </c>
      <c r="B86" s="3">
        <v>30642.85989</v>
      </c>
      <c r="C86" s="3">
        <v>33732.158940000001</v>
      </c>
      <c r="D86" s="29">
        <f t="shared" si="1"/>
        <v>0.10081627697577167</v>
      </c>
    </row>
    <row r="87" spans="1:4" ht="15" x14ac:dyDescent="0.25">
      <c r="A87" s="4" t="s">
        <v>172</v>
      </c>
      <c r="B87" s="5">
        <v>51334.958279999999</v>
      </c>
      <c r="C87" s="5">
        <v>33656.699860000001</v>
      </c>
      <c r="D87" s="28">
        <f t="shared" si="1"/>
        <v>-0.34437075654325433</v>
      </c>
    </row>
    <row r="88" spans="1:4" ht="15" x14ac:dyDescent="0.25">
      <c r="A88" s="2" t="s">
        <v>167</v>
      </c>
      <c r="B88" s="3">
        <v>25553.729859999999</v>
      </c>
      <c r="C88" s="3">
        <v>32058.185939999999</v>
      </c>
      <c r="D88" s="29">
        <f t="shared" si="1"/>
        <v>0.25454037886585068</v>
      </c>
    </row>
    <row r="89" spans="1:4" ht="15" x14ac:dyDescent="0.25">
      <c r="A89" s="4" t="s">
        <v>185</v>
      </c>
      <c r="B89" s="5">
        <v>29390.56266</v>
      </c>
      <c r="C89" s="5">
        <v>31446.331460000001</v>
      </c>
      <c r="D89" s="28">
        <f t="shared" si="1"/>
        <v>6.9946561547046038E-2</v>
      </c>
    </row>
    <row r="90" spans="1:4" ht="15" x14ac:dyDescent="0.25">
      <c r="A90" s="2" t="s">
        <v>192</v>
      </c>
      <c r="B90" s="3">
        <v>33963.304989999997</v>
      </c>
      <c r="C90" s="3">
        <v>31102.472109999999</v>
      </c>
      <c r="D90" s="29">
        <f t="shared" si="1"/>
        <v>-8.4233053315698525E-2</v>
      </c>
    </row>
    <row r="91" spans="1:4" ht="15" x14ac:dyDescent="0.25">
      <c r="A91" s="4" t="s">
        <v>166</v>
      </c>
      <c r="B91" s="5">
        <v>27638.140230000001</v>
      </c>
      <c r="C91" s="5">
        <v>30295.733810000002</v>
      </c>
      <c r="D91" s="28">
        <f t="shared" si="1"/>
        <v>9.6156744190598609E-2</v>
      </c>
    </row>
    <row r="92" spans="1:4" ht="15" x14ac:dyDescent="0.25">
      <c r="A92" s="2" t="s">
        <v>193</v>
      </c>
      <c r="B92" s="3">
        <v>20169.358629999999</v>
      </c>
      <c r="C92" s="3">
        <v>28033.334859999999</v>
      </c>
      <c r="D92" s="29">
        <f t="shared" si="1"/>
        <v>0.38989718881308821</v>
      </c>
    </row>
    <row r="93" spans="1:4" ht="15" x14ac:dyDescent="0.25">
      <c r="A93" s="4" t="s">
        <v>186</v>
      </c>
      <c r="B93" s="5">
        <v>21495.331579999998</v>
      </c>
      <c r="C93" s="5">
        <v>25736.35716</v>
      </c>
      <c r="D93" s="28">
        <f t="shared" si="1"/>
        <v>0.19729984458327676</v>
      </c>
    </row>
    <row r="94" spans="1:4" ht="15" x14ac:dyDescent="0.25">
      <c r="A94" s="2" t="s">
        <v>190</v>
      </c>
      <c r="B94" s="3">
        <v>22405.138210000001</v>
      </c>
      <c r="C94" s="3">
        <v>25521.47782</v>
      </c>
      <c r="D94" s="29">
        <f t="shared" si="1"/>
        <v>0.1390903988536476</v>
      </c>
    </row>
    <row r="95" spans="1:4" ht="15" x14ac:dyDescent="0.25">
      <c r="A95" s="4" t="s">
        <v>206</v>
      </c>
      <c r="B95" s="5">
        <v>15083.3547</v>
      </c>
      <c r="C95" s="5">
        <v>21663.440879999998</v>
      </c>
      <c r="D95" s="28">
        <f t="shared" si="1"/>
        <v>0.43624818953571376</v>
      </c>
    </row>
    <row r="96" spans="1:4" ht="15" x14ac:dyDescent="0.25">
      <c r="A96" s="2" t="s">
        <v>198</v>
      </c>
      <c r="B96" s="3">
        <v>22229.29751</v>
      </c>
      <c r="C96" s="3">
        <v>21553.4424</v>
      </c>
      <c r="D96" s="29">
        <f t="shared" si="1"/>
        <v>-3.0403799746526516E-2</v>
      </c>
    </row>
    <row r="97" spans="1:4" ht="15" x14ac:dyDescent="0.25">
      <c r="A97" s="4" t="s">
        <v>191</v>
      </c>
      <c r="B97" s="5">
        <v>24772.202130000001</v>
      </c>
      <c r="C97" s="5">
        <v>21421.51024</v>
      </c>
      <c r="D97" s="28">
        <f t="shared" si="1"/>
        <v>-0.13526015460459195</v>
      </c>
    </row>
    <row r="98" spans="1:4" ht="15" x14ac:dyDescent="0.25">
      <c r="A98" s="2" t="s">
        <v>194</v>
      </c>
      <c r="B98" s="3">
        <v>21428.38869</v>
      </c>
      <c r="C98" s="3">
        <v>20513.952600000001</v>
      </c>
      <c r="D98" s="29">
        <f t="shared" si="1"/>
        <v>-4.2674048115747487E-2</v>
      </c>
    </row>
    <row r="99" spans="1:4" ht="15" x14ac:dyDescent="0.25">
      <c r="A99" s="4" t="s">
        <v>229</v>
      </c>
      <c r="B99" s="5">
        <v>12298.98977</v>
      </c>
      <c r="C99" s="5">
        <v>18599.11695</v>
      </c>
      <c r="D99" s="28">
        <f t="shared" si="1"/>
        <v>0.51224753396961309</v>
      </c>
    </row>
    <row r="100" spans="1:4" ht="15" x14ac:dyDescent="0.25">
      <c r="A100" s="2" t="s">
        <v>204</v>
      </c>
      <c r="B100" s="3">
        <v>21659.94904</v>
      </c>
      <c r="C100" s="3">
        <v>18016.26917</v>
      </c>
      <c r="D100" s="29">
        <f t="shared" si="1"/>
        <v>-0.16822199642626678</v>
      </c>
    </row>
    <row r="101" spans="1:4" ht="15" x14ac:dyDescent="0.25">
      <c r="A101" s="4" t="s">
        <v>189</v>
      </c>
      <c r="B101" s="5">
        <v>22067.851890000002</v>
      </c>
      <c r="C101" s="5">
        <v>17521.11895</v>
      </c>
      <c r="D101" s="28">
        <f t="shared" si="1"/>
        <v>-0.20603423308547508</v>
      </c>
    </row>
    <row r="102" spans="1:4" ht="15" x14ac:dyDescent="0.25">
      <c r="A102" s="2" t="s">
        <v>212</v>
      </c>
      <c r="B102" s="3">
        <v>9606.3538000000008</v>
      </c>
      <c r="C102" s="3">
        <v>16805.102650000001</v>
      </c>
      <c r="D102" s="29">
        <f t="shared" si="1"/>
        <v>0.7493736957720627</v>
      </c>
    </row>
    <row r="103" spans="1:4" ht="15" x14ac:dyDescent="0.25">
      <c r="A103" s="4" t="s">
        <v>184</v>
      </c>
      <c r="B103" s="5">
        <v>27236.098279999998</v>
      </c>
      <c r="C103" s="5">
        <v>16744.887780000001</v>
      </c>
      <c r="D103" s="28">
        <f t="shared" si="1"/>
        <v>-0.38519505959133282</v>
      </c>
    </row>
    <row r="104" spans="1:4" ht="15" x14ac:dyDescent="0.25">
      <c r="A104" s="2" t="s">
        <v>195</v>
      </c>
      <c r="B104" s="3">
        <v>17567.133959999999</v>
      </c>
      <c r="C104" s="3">
        <v>16702.653979999999</v>
      </c>
      <c r="D104" s="29">
        <f t="shared" si="1"/>
        <v>-4.921007501669894E-2</v>
      </c>
    </row>
    <row r="105" spans="1:4" ht="15" x14ac:dyDescent="0.25">
      <c r="A105" s="4" t="s">
        <v>200</v>
      </c>
      <c r="B105" s="5">
        <v>15124.22479</v>
      </c>
      <c r="C105" s="5">
        <v>16043.17196</v>
      </c>
      <c r="D105" s="28">
        <f t="shared" si="1"/>
        <v>6.0759951849406413E-2</v>
      </c>
    </row>
    <row r="106" spans="1:4" ht="15" x14ac:dyDescent="0.25">
      <c r="A106" s="2" t="s">
        <v>188</v>
      </c>
      <c r="B106" s="3">
        <v>14884.260990000001</v>
      </c>
      <c r="C106" s="3">
        <v>15940.679959999999</v>
      </c>
      <c r="D106" s="29">
        <f t="shared" si="1"/>
        <v>7.0975574179312995E-2</v>
      </c>
    </row>
    <row r="107" spans="1:4" ht="15" x14ac:dyDescent="0.25">
      <c r="A107" s="4" t="s">
        <v>199</v>
      </c>
      <c r="B107" s="5">
        <v>24671.66389</v>
      </c>
      <c r="C107" s="5">
        <v>15861.27103</v>
      </c>
      <c r="D107" s="28">
        <f t="shared" si="1"/>
        <v>-0.35710574281822383</v>
      </c>
    </row>
    <row r="108" spans="1:4" ht="15" x14ac:dyDescent="0.25">
      <c r="A108" s="2" t="s">
        <v>218</v>
      </c>
      <c r="B108" s="3">
        <v>13308.278039999999</v>
      </c>
      <c r="C108" s="3">
        <v>15181.391970000001</v>
      </c>
      <c r="D108" s="29">
        <f t="shared" si="1"/>
        <v>0.14074803099019118</v>
      </c>
    </row>
    <row r="109" spans="1:4" ht="15" x14ac:dyDescent="0.25">
      <c r="A109" s="4" t="s">
        <v>155</v>
      </c>
      <c r="B109" s="5">
        <v>52271.322529999998</v>
      </c>
      <c r="C109" s="5">
        <v>14587.290660000001</v>
      </c>
      <c r="D109" s="28">
        <f t="shared" si="1"/>
        <v>-0.72093128786577121</v>
      </c>
    </row>
    <row r="110" spans="1:4" ht="15" x14ac:dyDescent="0.25">
      <c r="A110" s="2" t="s">
        <v>217</v>
      </c>
      <c r="B110" s="3">
        <v>8794.2986299999993</v>
      </c>
      <c r="C110" s="3">
        <v>14576.23292</v>
      </c>
      <c r="D110" s="29">
        <f t="shared" si="1"/>
        <v>0.65746394718460932</v>
      </c>
    </row>
    <row r="111" spans="1:4" ht="15" x14ac:dyDescent="0.25">
      <c r="A111" s="4" t="s">
        <v>254</v>
      </c>
      <c r="B111" s="5">
        <v>2489.5593800000001</v>
      </c>
      <c r="C111" s="5">
        <v>14250.63436</v>
      </c>
      <c r="D111" s="28">
        <f t="shared" si="1"/>
        <v>4.7241592526304794</v>
      </c>
    </row>
    <row r="112" spans="1:4" ht="15" x14ac:dyDescent="0.25">
      <c r="A112" s="2" t="s">
        <v>202</v>
      </c>
      <c r="B112" s="3">
        <v>15298.840969999999</v>
      </c>
      <c r="C112" s="3">
        <v>14217.54099</v>
      </c>
      <c r="D112" s="29">
        <f t="shared" si="1"/>
        <v>-7.0678555461838988E-2</v>
      </c>
    </row>
    <row r="113" spans="1:4" ht="15" x14ac:dyDescent="0.25">
      <c r="A113" s="4" t="s">
        <v>211</v>
      </c>
      <c r="B113" s="5">
        <v>15544.54297</v>
      </c>
      <c r="C113" s="5">
        <v>13865.28138</v>
      </c>
      <c r="D113" s="28">
        <f t="shared" si="1"/>
        <v>-0.10802901013177879</v>
      </c>
    </row>
    <row r="114" spans="1:4" ht="15" x14ac:dyDescent="0.25">
      <c r="A114" s="2" t="s">
        <v>197</v>
      </c>
      <c r="B114" s="3">
        <v>16000.89669</v>
      </c>
      <c r="C114" s="3">
        <v>13351.427879999999</v>
      </c>
      <c r="D114" s="29">
        <f t="shared" si="1"/>
        <v>-0.16558252086308545</v>
      </c>
    </row>
    <row r="115" spans="1:4" ht="15" x14ac:dyDescent="0.25">
      <c r="A115" s="4" t="s">
        <v>209</v>
      </c>
      <c r="B115" s="5">
        <v>13711.31004</v>
      </c>
      <c r="C115" s="5">
        <v>12849.1224</v>
      </c>
      <c r="D115" s="28">
        <f t="shared" si="1"/>
        <v>-6.2881492540445838E-2</v>
      </c>
    </row>
    <row r="116" spans="1:4" ht="15" x14ac:dyDescent="0.25">
      <c r="A116" s="2" t="s">
        <v>210</v>
      </c>
      <c r="B116" s="3">
        <v>13832.477779999999</v>
      </c>
      <c r="C116" s="3">
        <v>11915.790199999999</v>
      </c>
      <c r="D116" s="29">
        <f t="shared" si="1"/>
        <v>-0.13856429849258722</v>
      </c>
    </row>
    <row r="117" spans="1:4" ht="15" x14ac:dyDescent="0.25">
      <c r="A117" s="4" t="s">
        <v>216</v>
      </c>
      <c r="B117" s="5">
        <v>11538.048000000001</v>
      </c>
      <c r="C117" s="5">
        <v>11526.417530000001</v>
      </c>
      <c r="D117" s="28">
        <f t="shared" si="1"/>
        <v>-1.0080101937519625E-3</v>
      </c>
    </row>
    <row r="118" spans="1:4" ht="15" x14ac:dyDescent="0.25">
      <c r="A118" s="2" t="s">
        <v>215</v>
      </c>
      <c r="B118" s="3">
        <v>10752.798779999999</v>
      </c>
      <c r="C118" s="3">
        <v>11455.614020000001</v>
      </c>
      <c r="D118" s="29">
        <f t="shared" si="1"/>
        <v>6.5361144979967811E-2</v>
      </c>
    </row>
    <row r="119" spans="1:4" ht="15" x14ac:dyDescent="0.25">
      <c r="A119" s="4" t="s">
        <v>205</v>
      </c>
      <c r="B119" s="5">
        <v>18524.336370000001</v>
      </c>
      <c r="C119" s="5">
        <v>11305.38746</v>
      </c>
      <c r="D119" s="28">
        <f t="shared" si="1"/>
        <v>-0.38970081118214983</v>
      </c>
    </row>
    <row r="120" spans="1:4" ht="15" x14ac:dyDescent="0.25">
      <c r="A120" s="2" t="s">
        <v>214</v>
      </c>
      <c r="B120" s="3">
        <v>10297.574790000001</v>
      </c>
      <c r="C120" s="3">
        <v>10961.642459999999</v>
      </c>
      <c r="D120" s="29">
        <f t="shared" si="1"/>
        <v>6.4487773436215035E-2</v>
      </c>
    </row>
    <row r="121" spans="1:4" ht="15" x14ac:dyDescent="0.25">
      <c r="A121" s="4" t="s">
        <v>208</v>
      </c>
      <c r="B121" s="5">
        <v>13954.31136</v>
      </c>
      <c r="C121" s="5">
        <v>10754.66675</v>
      </c>
      <c r="D121" s="28">
        <f t="shared" si="1"/>
        <v>-0.22929433975307256</v>
      </c>
    </row>
    <row r="122" spans="1:4" ht="15" x14ac:dyDescent="0.25">
      <c r="A122" s="2" t="s">
        <v>196</v>
      </c>
      <c r="B122" s="3">
        <v>916.19060000000002</v>
      </c>
      <c r="C122" s="3">
        <v>10181.85419</v>
      </c>
      <c r="D122" s="29">
        <f t="shared" si="1"/>
        <v>10.113248913490271</v>
      </c>
    </row>
    <row r="123" spans="1:4" ht="15" x14ac:dyDescent="0.25">
      <c r="A123" s="4" t="s">
        <v>213</v>
      </c>
      <c r="B123" s="5">
        <v>2374.4085300000002</v>
      </c>
      <c r="C123" s="5">
        <v>10133.139740000001</v>
      </c>
      <c r="D123" s="28">
        <f t="shared" si="1"/>
        <v>3.2676479687343445</v>
      </c>
    </row>
    <row r="124" spans="1:4" ht="15" x14ac:dyDescent="0.25">
      <c r="A124" s="2" t="s">
        <v>260</v>
      </c>
      <c r="B124" s="3">
        <v>1509.1548399999999</v>
      </c>
      <c r="C124" s="3">
        <v>9408.7048099999993</v>
      </c>
      <c r="D124" s="29">
        <f t="shared" si="1"/>
        <v>5.2344197961820802</v>
      </c>
    </row>
    <row r="125" spans="1:4" ht="15" x14ac:dyDescent="0.25">
      <c r="A125" s="4" t="s">
        <v>207</v>
      </c>
      <c r="B125" s="5">
        <v>9152.7918200000004</v>
      </c>
      <c r="C125" s="5">
        <v>9133.5781599999991</v>
      </c>
      <c r="D125" s="28">
        <f t="shared" si="1"/>
        <v>-2.0992130464517755E-3</v>
      </c>
    </row>
    <row r="126" spans="1:4" ht="15" x14ac:dyDescent="0.25">
      <c r="A126" s="2" t="s">
        <v>219</v>
      </c>
      <c r="B126" s="3">
        <v>10524.29322</v>
      </c>
      <c r="C126" s="3">
        <v>8235.1633399999992</v>
      </c>
      <c r="D126" s="29">
        <f t="shared" si="1"/>
        <v>-0.21750913169635167</v>
      </c>
    </row>
    <row r="127" spans="1:4" ht="15" x14ac:dyDescent="0.25">
      <c r="A127" s="4" t="s">
        <v>223</v>
      </c>
      <c r="B127" s="5">
        <v>4905.4940100000003</v>
      </c>
      <c r="C127" s="5">
        <v>8067.1957899999998</v>
      </c>
      <c r="D127" s="28">
        <f t="shared" si="1"/>
        <v>0.64452260537975858</v>
      </c>
    </row>
    <row r="128" spans="1:4" ht="15" x14ac:dyDescent="0.25">
      <c r="A128" s="2" t="s">
        <v>224</v>
      </c>
      <c r="B128" s="3">
        <v>4310.6466700000001</v>
      </c>
      <c r="C128" s="3">
        <v>7853.0624699999998</v>
      </c>
      <c r="D128" s="29">
        <f t="shared" si="1"/>
        <v>0.82178291824599947</v>
      </c>
    </row>
    <row r="129" spans="1:4" ht="15" x14ac:dyDescent="0.25">
      <c r="A129" s="4" t="s">
        <v>220</v>
      </c>
      <c r="B129" s="5">
        <v>17126.127390000001</v>
      </c>
      <c r="C129" s="5">
        <v>7522.2057400000003</v>
      </c>
      <c r="D129" s="28">
        <f t="shared" si="1"/>
        <v>-0.5607760255016998</v>
      </c>
    </row>
    <row r="130" spans="1:4" ht="15" x14ac:dyDescent="0.25">
      <c r="A130" s="2" t="s">
        <v>201</v>
      </c>
      <c r="B130" s="3">
        <v>6563.4039899999998</v>
      </c>
      <c r="C130" s="3">
        <v>7183.2461000000003</v>
      </c>
      <c r="D130" s="29">
        <f t="shared" si="1"/>
        <v>9.4439121977618834E-2</v>
      </c>
    </row>
    <row r="131" spans="1:4" ht="15" x14ac:dyDescent="0.25">
      <c r="A131" s="4" t="s">
        <v>228</v>
      </c>
      <c r="B131" s="5">
        <v>6953.3047200000001</v>
      </c>
      <c r="C131" s="5">
        <v>6889.6265100000001</v>
      </c>
      <c r="D131" s="28">
        <f t="shared" si="1"/>
        <v>-9.1579777622632363E-3</v>
      </c>
    </row>
    <row r="132" spans="1:4" ht="15" x14ac:dyDescent="0.25">
      <c r="A132" s="2" t="s">
        <v>221</v>
      </c>
      <c r="B132" s="3">
        <v>6334.0001000000002</v>
      </c>
      <c r="C132" s="3">
        <v>6580.0634200000004</v>
      </c>
      <c r="D132" s="29">
        <f t="shared" ref="D132:D195" si="2">IF(B132=0,"",(C132/B132-1))</f>
        <v>3.8848013279949356E-2</v>
      </c>
    </row>
    <row r="133" spans="1:4" ht="15" x14ac:dyDescent="0.25">
      <c r="A133" s="4" t="s">
        <v>225</v>
      </c>
      <c r="B133" s="5">
        <v>7103.1751800000002</v>
      </c>
      <c r="C133" s="5">
        <v>6325.5130600000002</v>
      </c>
      <c r="D133" s="28">
        <f t="shared" si="2"/>
        <v>-0.10948091526584025</v>
      </c>
    </row>
    <row r="134" spans="1:4" ht="15" x14ac:dyDescent="0.25">
      <c r="A134" s="2" t="s">
        <v>231</v>
      </c>
      <c r="B134" s="3">
        <v>7021.6426099999999</v>
      </c>
      <c r="C134" s="3">
        <v>5144.7105799999999</v>
      </c>
      <c r="D134" s="29">
        <f t="shared" si="2"/>
        <v>-0.26730668794320767</v>
      </c>
    </row>
    <row r="135" spans="1:4" ht="15" x14ac:dyDescent="0.25">
      <c r="A135" s="4" t="s">
        <v>235</v>
      </c>
      <c r="B135" s="5">
        <v>6708.3570399999999</v>
      </c>
      <c r="C135" s="5">
        <v>5110.0885699999999</v>
      </c>
      <c r="D135" s="28">
        <f t="shared" si="2"/>
        <v>-0.23825035854084475</v>
      </c>
    </row>
    <row r="136" spans="1:4" ht="15" x14ac:dyDescent="0.25">
      <c r="A136" s="2" t="s">
        <v>232</v>
      </c>
      <c r="B136" s="3">
        <v>2621.3075600000002</v>
      </c>
      <c r="C136" s="3">
        <v>4621.81999</v>
      </c>
      <c r="D136" s="29">
        <f t="shared" si="2"/>
        <v>0.7631734865938431</v>
      </c>
    </row>
    <row r="137" spans="1:4" ht="15" x14ac:dyDescent="0.25">
      <c r="A137" s="4" t="s">
        <v>234</v>
      </c>
      <c r="B137" s="5">
        <v>1719.2443499999999</v>
      </c>
      <c r="C137" s="5">
        <v>4446.9015900000004</v>
      </c>
      <c r="D137" s="28">
        <f t="shared" si="2"/>
        <v>1.5865442512578278</v>
      </c>
    </row>
    <row r="138" spans="1:4" ht="15" x14ac:dyDescent="0.25">
      <c r="A138" s="2" t="s">
        <v>227</v>
      </c>
      <c r="B138" s="3">
        <v>5241.1720699999996</v>
      </c>
      <c r="C138" s="3">
        <v>4221.2123199999996</v>
      </c>
      <c r="D138" s="29">
        <f t="shared" si="2"/>
        <v>-0.19460527843345543</v>
      </c>
    </row>
    <row r="139" spans="1:4" ht="15" x14ac:dyDescent="0.25">
      <c r="A139" s="4" t="s">
        <v>238</v>
      </c>
      <c r="B139" s="5">
        <v>6915.3670899999997</v>
      </c>
      <c r="C139" s="5">
        <v>4115.0300299999999</v>
      </c>
      <c r="D139" s="28">
        <f t="shared" si="2"/>
        <v>-0.40494409386443719</v>
      </c>
    </row>
    <row r="140" spans="1:4" ht="15" x14ac:dyDescent="0.25">
      <c r="A140" s="2" t="s">
        <v>226</v>
      </c>
      <c r="B140" s="3">
        <v>4433.5464700000002</v>
      </c>
      <c r="C140" s="3">
        <v>3906.3148500000002</v>
      </c>
      <c r="D140" s="29">
        <f t="shared" si="2"/>
        <v>-0.118918708435236</v>
      </c>
    </row>
    <row r="141" spans="1:4" ht="15" x14ac:dyDescent="0.25">
      <c r="A141" s="4" t="s">
        <v>248</v>
      </c>
      <c r="B141" s="5">
        <v>9560.1966900000007</v>
      </c>
      <c r="C141" s="5">
        <v>3885.5831699999999</v>
      </c>
      <c r="D141" s="28">
        <f t="shared" si="2"/>
        <v>-0.59356660788534477</v>
      </c>
    </row>
    <row r="142" spans="1:4" ht="15" x14ac:dyDescent="0.25">
      <c r="A142" s="2" t="s">
        <v>242</v>
      </c>
      <c r="B142" s="3">
        <v>1622.7861600000001</v>
      </c>
      <c r="C142" s="3">
        <v>3872.28919</v>
      </c>
      <c r="D142" s="29">
        <f t="shared" si="2"/>
        <v>1.3861980619800205</v>
      </c>
    </row>
    <row r="143" spans="1:4" ht="15" x14ac:dyDescent="0.25">
      <c r="A143" s="4" t="s">
        <v>239</v>
      </c>
      <c r="B143" s="5">
        <v>5281.9607900000001</v>
      </c>
      <c r="C143" s="5">
        <v>3709.8449900000001</v>
      </c>
      <c r="D143" s="28">
        <f t="shared" si="2"/>
        <v>-0.29763867292926272</v>
      </c>
    </row>
    <row r="144" spans="1:4" ht="15" x14ac:dyDescent="0.25">
      <c r="A144" s="2" t="s">
        <v>230</v>
      </c>
      <c r="B144" s="3">
        <v>6335.0637900000002</v>
      </c>
      <c r="C144" s="3">
        <v>3704.87014</v>
      </c>
      <c r="D144" s="29">
        <f t="shared" si="2"/>
        <v>-0.41518029449866045</v>
      </c>
    </row>
    <row r="145" spans="1:4" ht="15" x14ac:dyDescent="0.25">
      <c r="A145" s="4" t="s">
        <v>245</v>
      </c>
      <c r="B145" s="5">
        <v>4184.49449</v>
      </c>
      <c r="C145" s="5">
        <v>3702.7592</v>
      </c>
      <c r="D145" s="28">
        <f t="shared" si="2"/>
        <v>-0.11512389158385539</v>
      </c>
    </row>
    <row r="146" spans="1:4" ht="15" x14ac:dyDescent="0.25">
      <c r="A146" s="2" t="s">
        <v>256</v>
      </c>
      <c r="B146" s="3">
        <v>3150.0101500000001</v>
      </c>
      <c r="C146" s="3">
        <v>3503.3337299999998</v>
      </c>
      <c r="D146" s="29">
        <f t="shared" si="2"/>
        <v>0.11216585444970706</v>
      </c>
    </row>
    <row r="147" spans="1:4" ht="15" x14ac:dyDescent="0.25">
      <c r="A147" s="4" t="s">
        <v>236</v>
      </c>
      <c r="B147" s="5">
        <v>998.77813000000003</v>
      </c>
      <c r="C147" s="5">
        <v>3327.9392200000002</v>
      </c>
      <c r="D147" s="28">
        <f t="shared" si="2"/>
        <v>2.3320105036741245</v>
      </c>
    </row>
    <row r="148" spans="1:4" ht="15" x14ac:dyDescent="0.25">
      <c r="A148" s="2" t="s">
        <v>240</v>
      </c>
      <c r="B148" s="3">
        <v>5441.21522</v>
      </c>
      <c r="C148" s="3">
        <v>3312.1797799999999</v>
      </c>
      <c r="D148" s="29">
        <f t="shared" si="2"/>
        <v>-0.39127940247142068</v>
      </c>
    </row>
    <row r="149" spans="1:4" ht="15" x14ac:dyDescent="0.25">
      <c r="A149" s="4" t="s">
        <v>309</v>
      </c>
      <c r="B149" s="5">
        <v>442.56927000000002</v>
      </c>
      <c r="C149" s="5">
        <v>3097.8235199999999</v>
      </c>
      <c r="D149" s="28">
        <f t="shared" si="2"/>
        <v>5.999635379112517</v>
      </c>
    </row>
    <row r="150" spans="1:4" ht="15" x14ac:dyDescent="0.25">
      <c r="A150" s="2" t="s">
        <v>246</v>
      </c>
      <c r="B150" s="3">
        <v>2585.69074</v>
      </c>
      <c r="C150" s="3">
        <v>3017.2674099999999</v>
      </c>
      <c r="D150" s="29">
        <f t="shared" si="2"/>
        <v>0.16690962431183864</v>
      </c>
    </row>
    <row r="151" spans="1:4" ht="15" x14ac:dyDescent="0.25">
      <c r="A151" s="4" t="s">
        <v>233</v>
      </c>
      <c r="B151" s="5">
        <v>5021.1170199999997</v>
      </c>
      <c r="C151" s="5">
        <v>3004.2415000000001</v>
      </c>
      <c r="D151" s="28">
        <f t="shared" si="2"/>
        <v>-0.40167865277117154</v>
      </c>
    </row>
    <row r="152" spans="1:4" ht="15" x14ac:dyDescent="0.25">
      <c r="A152" s="2" t="s">
        <v>222</v>
      </c>
      <c r="B152" s="3">
        <v>9193.20795</v>
      </c>
      <c r="C152" s="3">
        <v>2989.91588</v>
      </c>
      <c r="D152" s="29">
        <f t="shared" si="2"/>
        <v>-0.67476903641671671</v>
      </c>
    </row>
    <row r="153" spans="1:4" ht="15" x14ac:dyDescent="0.25">
      <c r="A153" s="4" t="s">
        <v>241</v>
      </c>
      <c r="B153" s="5">
        <v>5634.8723499999996</v>
      </c>
      <c r="C153" s="5">
        <v>2834.1712000000002</v>
      </c>
      <c r="D153" s="28">
        <f t="shared" si="2"/>
        <v>-0.49703009687522015</v>
      </c>
    </row>
    <row r="154" spans="1:4" ht="15" x14ac:dyDescent="0.25">
      <c r="A154" s="2" t="s">
        <v>170</v>
      </c>
      <c r="B154" s="3">
        <v>2615.3117400000001</v>
      </c>
      <c r="C154" s="3">
        <v>2611.34319</v>
      </c>
      <c r="D154" s="29">
        <f t="shared" si="2"/>
        <v>-1.5174290465274076E-3</v>
      </c>
    </row>
    <row r="155" spans="1:4" ht="15" x14ac:dyDescent="0.25">
      <c r="A155" s="4" t="s">
        <v>281</v>
      </c>
      <c r="B155" s="5">
        <v>2851.6906800000002</v>
      </c>
      <c r="C155" s="5">
        <v>2600.83115</v>
      </c>
      <c r="D155" s="28">
        <f t="shared" si="2"/>
        <v>-8.7968702832805223E-2</v>
      </c>
    </row>
    <row r="156" spans="1:4" ht="15" x14ac:dyDescent="0.25">
      <c r="A156" s="2" t="s">
        <v>249</v>
      </c>
      <c r="B156" s="3">
        <v>2287.9929699999998</v>
      </c>
      <c r="C156" s="3">
        <v>2507.2515199999998</v>
      </c>
      <c r="D156" s="29">
        <f t="shared" si="2"/>
        <v>9.5830080282108598E-2</v>
      </c>
    </row>
    <row r="157" spans="1:4" ht="15" x14ac:dyDescent="0.25">
      <c r="A157" s="4" t="s">
        <v>244</v>
      </c>
      <c r="B157" s="5">
        <v>3283.3957099999998</v>
      </c>
      <c r="C157" s="5">
        <v>2427.2253099999998</v>
      </c>
      <c r="D157" s="28">
        <f t="shared" si="2"/>
        <v>-0.26075760451060592</v>
      </c>
    </row>
    <row r="158" spans="1:4" ht="15" x14ac:dyDescent="0.25">
      <c r="A158" s="2" t="s">
        <v>243</v>
      </c>
      <c r="B158" s="3">
        <v>4081.2934599999999</v>
      </c>
      <c r="C158" s="3">
        <v>2362.3807000000002</v>
      </c>
      <c r="D158" s="29">
        <f t="shared" si="2"/>
        <v>-0.42116862628153173</v>
      </c>
    </row>
    <row r="159" spans="1:4" ht="15" x14ac:dyDescent="0.25">
      <c r="A159" s="4" t="s">
        <v>251</v>
      </c>
      <c r="B159" s="5">
        <v>2613.9963200000002</v>
      </c>
      <c r="C159" s="5">
        <v>2175.2683000000002</v>
      </c>
      <c r="D159" s="28">
        <f t="shared" si="2"/>
        <v>-0.16783804041468586</v>
      </c>
    </row>
    <row r="160" spans="1:4" ht="15" x14ac:dyDescent="0.25">
      <c r="A160" s="2" t="s">
        <v>247</v>
      </c>
      <c r="B160" s="3">
        <v>1611.75449</v>
      </c>
      <c r="C160" s="3">
        <v>2094.2172999999998</v>
      </c>
      <c r="D160" s="29">
        <f t="shared" si="2"/>
        <v>0.29934013709494911</v>
      </c>
    </row>
    <row r="161" spans="1:4" ht="15" x14ac:dyDescent="0.25">
      <c r="A161" s="4" t="s">
        <v>265</v>
      </c>
      <c r="B161" s="5">
        <v>776.49643000000003</v>
      </c>
      <c r="C161" s="5">
        <v>2014.08818</v>
      </c>
      <c r="D161" s="28">
        <f t="shared" si="2"/>
        <v>1.5938151190212166</v>
      </c>
    </row>
    <row r="162" spans="1:4" ht="15" x14ac:dyDescent="0.25">
      <c r="A162" s="2" t="s">
        <v>272</v>
      </c>
      <c r="B162" s="3">
        <v>19990.849160000002</v>
      </c>
      <c r="C162" s="3">
        <v>2009.97999</v>
      </c>
      <c r="D162" s="29">
        <f t="shared" si="2"/>
        <v>-0.89945499693820907</v>
      </c>
    </row>
    <row r="163" spans="1:4" ht="15" x14ac:dyDescent="0.25">
      <c r="A163" s="4" t="s">
        <v>252</v>
      </c>
      <c r="B163" s="5">
        <v>1692.1036300000001</v>
      </c>
      <c r="C163" s="5">
        <v>1874.83852</v>
      </c>
      <c r="D163" s="28">
        <f t="shared" si="2"/>
        <v>0.10799272973606233</v>
      </c>
    </row>
    <row r="164" spans="1:4" ht="15" x14ac:dyDescent="0.25">
      <c r="A164" s="2" t="s">
        <v>269</v>
      </c>
      <c r="B164" s="3">
        <v>4393.7972600000003</v>
      </c>
      <c r="C164" s="3">
        <v>1849.07295</v>
      </c>
      <c r="D164" s="29">
        <f t="shared" si="2"/>
        <v>-0.57916288791167392</v>
      </c>
    </row>
    <row r="165" spans="1:4" ht="15" x14ac:dyDescent="0.25">
      <c r="A165" s="4" t="s">
        <v>257</v>
      </c>
      <c r="B165" s="5">
        <v>2351.11132</v>
      </c>
      <c r="C165" s="5">
        <v>1758.0235</v>
      </c>
      <c r="D165" s="28">
        <f t="shared" si="2"/>
        <v>-0.25225850216228807</v>
      </c>
    </row>
    <row r="166" spans="1:4" ht="15" x14ac:dyDescent="0.25">
      <c r="A166" s="2" t="s">
        <v>267</v>
      </c>
      <c r="B166" s="3">
        <v>1227.0305499999999</v>
      </c>
      <c r="C166" s="3">
        <v>1620.9907900000001</v>
      </c>
      <c r="D166" s="29">
        <f t="shared" si="2"/>
        <v>0.3210679962287819</v>
      </c>
    </row>
    <row r="167" spans="1:4" ht="15" x14ac:dyDescent="0.25">
      <c r="A167" s="4" t="s">
        <v>270</v>
      </c>
      <c r="B167" s="5">
        <v>410.43588999999997</v>
      </c>
      <c r="C167" s="5">
        <v>1355.6484599999999</v>
      </c>
      <c r="D167" s="28">
        <f t="shared" si="2"/>
        <v>2.3029481413041144</v>
      </c>
    </row>
    <row r="168" spans="1:4" ht="15" x14ac:dyDescent="0.25">
      <c r="A168" s="2" t="s">
        <v>253</v>
      </c>
      <c r="B168" s="3">
        <v>467.58551999999997</v>
      </c>
      <c r="C168" s="3">
        <v>1250.8830399999999</v>
      </c>
      <c r="D168" s="29">
        <f t="shared" si="2"/>
        <v>1.6751962721172373</v>
      </c>
    </row>
    <row r="169" spans="1:4" ht="15" x14ac:dyDescent="0.25">
      <c r="A169" s="4" t="s">
        <v>263</v>
      </c>
      <c r="B169" s="5">
        <v>1861.61466</v>
      </c>
      <c r="C169" s="5">
        <v>966.27907000000005</v>
      </c>
      <c r="D169" s="28">
        <f t="shared" si="2"/>
        <v>-0.48094571300808298</v>
      </c>
    </row>
    <row r="170" spans="1:4" ht="15" x14ac:dyDescent="0.25">
      <c r="A170" s="2" t="s">
        <v>250</v>
      </c>
      <c r="B170" s="3">
        <v>1129.52835</v>
      </c>
      <c r="C170" s="3">
        <v>920.50183000000004</v>
      </c>
      <c r="D170" s="29">
        <f t="shared" si="2"/>
        <v>-0.18505646184090907</v>
      </c>
    </row>
    <row r="171" spans="1:4" ht="15" x14ac:dyDescent="0.25">
      <c r="A171" s="4" t="s">
        <v>259</v>
      </c>
      <c r="B171" s="5">
        <v>1384.9539600000001</v>
      </c>
      <c r="C171" s="5">
        <v>886.54286999999999</v>
      </c>
      <c r="D171" s="28">
        <f t="shared" si="2"/>
        <v>-0.35987556582747349</v>
      </c>
    </row>
    <row r="172" spans="1:4" ht="15" x14ac:dyDescent="0.25">
      <c r="A172" s="2" t="s">
        <v>279</v>
      </c>
      <c r="B172" s="3">
        <v>455.09568000000002</v>
      </c>
      <c r="C172" s="3">
        <v>840.96190999999999</v>
      </c>
      <c r="D172" s="29">
        <f t="shared" si="2"/>
        <v>0.8478793514366032</v>
      </c>
    </row>
    <row r="173" spans="1:4" ht="15" x14ac:dyDescent="0.25">
      <c r="A173" s="4" t="s">
        <v>237</v>
      </c>
      <c r="B173" s="5">
        <v>398.20445000000001</v>
      </c>
      <c r="C173" s="5">
        <v>833.22787000000005</v>
      </c>
      <c r="D173" s="28">
        <f t="shared" si="2"/>
        <v>1.0924624775037044</v>
      </c>
    </row>
    <row r="174" spans="1:4" ht="15" x14ac:dyDescent="0.25">
      <c r="A174" s="2" t="s">
        <v>316</v>
      </c>
      <c r="B174" s="3">
        <v>361.36586999999997</v>
      </c>
      <c r="C174" s="3">
        <v>777.47927000000004</v>
      </c>
      <c r="D174" s="29">
        <f t="shared" si="2"/>
        <v>1.1515016622903542</v>
      </c>
    </row>
    <row r="175" spans="1:4" ht="15" x14ac:dyDescent="0.25">
      <c r="A175" s="4" t="s">
        <v>266</v>
      </c>
      <c r="B175" s="5">
        <v>606.45249999999999</v>
      </c>
      <c r="C175" s="5">
        <v>748.38127999999995</v>
      </c>
      <c r="D175" s="28">
        <f t="shared" si="2"/>
        <v>0.23403115660336127</v>
      </c>
    </row>
    <row r="176" spans="1:4" ht="15" x14ac:dyDescent="0.25">
      <c r="A176" s="2" t="s">
        <v>277</v>
      </c>
      <c r="B176" s="3">
        <v>754.99588000000006</v>
      </c>
      <c r="C176" s="3">
        <v>748.08824000000004</v>
      </c>
      <c r="D176" s="29">
        <f t="shared" si="2"/>
        <v>-9.1492419799694691E-3</v>
      </c>
    </row>
    <row r="177" spans="1:4" ht="15" x14ac:dyDescent="0.25">
      <c r="A177" s="4" t="s">
        <v>262</v>
      </c>
      <c r="B177" s="5">
        <v>3661.45426</v>
      </c>
      <c r="C177" s="5">
        <v>728.52955999999995</v>
      </c>
      <c r="D177" s="28">
        <f t="shared" si="2"/>
        <v>-0.80102726723670725</v>
      </c>
    </row>
    <row r="178" spans="1:4" ht="15" x14ac:dyDescent="0.25">
      <c r="A178" s="2" t="s">
        <v>286</v>
      </c>
      <c r="B178" s="3">
        <v>590.66015000000004</v>
      </c>
      <c r="C178" s="3">
        <v>688.32136000000003</v>
      </c>
      <c r="D178" s="29">
        <f t="shared" si="2"/>
        <v>0.1653424731632902</v>
      </c>
    </row>
    <row r="179" spans="1:4" ht="15" x14ac:dyDescent="0.25">
      <c r="A179" s="4" t="s">
        <v>258</v>
      </c>
      <c r="B179" s="5">
        <v>292.00637999999998</v>
      </c>
      <c r="C179" s="5">
        <v>659.05514000000005</v>
      </c>
      <c r="D179" s="28">
        <f t="shared" si="2"/>
        <v>1.2569888370247257</v>
      </c>
    </row>
    <row r="180" spans="1:4" ht="15" x14ac:dyDescent="0.25">
      <c r="A180" s="2" t="s">
        <v>261</v>
      </c>
      <c r="B180" s="3">
        <v>1322.5806700000001</v>
      </c>
      <c r="C180" s="3">
        <v>645.92264</v>
      </c>
      <c r="D180" s="29">
        <f t="shared" si="2"/>
        <v>-0.51161947648909767</v>
      </c>
    </row>
    <row r="181" spans="1:4" ht="15" x14ac:dyDescent="0.25">
      <c r="A181" s="4" t="s">
        <v>268</v>
      </c>
      <c r="B181" s="5">
        <v>716.58644000000004</v>
      </c>
      <c r="C181" s="5">
        <v>591.88016000000005</v>
      </c>
      <c r="D181" s="28">
        <f t="shared" si="2"/>
        <v>-0.17402824424084828</v>
      </c>
    </row>
    <row r="182" spans="1:4" ht="15" x14ac:dyDescent="0.25">
      <c r="A182" s="2" t="s">
        <v>294</v>
      </c>
      <c r="B182" s="3">
        <v>423.71471000000003</v>
      </c>
      <c r="C182" s="3">
        <v>578.43537000000003</v>
      </c>
      <c r="D182" s="29">
        <f t="shared" si="2"/>
        <v>0.36515291149556739</v>
      </c>
    </row>
    <row r="183" spans="1:4" ht="15" x14ac:dyDescent="0.25">
      <c r="A183" s="4" t="s">
        <v>276</v>
      </c>
      <c r="B183" s="5">
        <v>656.10449000000006</v>
      </c>
      <c r="C183" s="5">
        <v>501.00432000000001</v>
      </c>
      <c r="D183" s="28">
        <f t="shared" si="2"/>
        <v>-0.23639553205923047</v>
      </c>
    </row>
    <row r="184" spans="1:4" ht="15" x14ac:dyDescent="0.25">
      <c r="A184" s="2" t="s">
        <v>278</v>
      </c>
      <c r="B184" s="3">
        <v>575.25399000000004</v>
      </c>
      <c r="C184" s="3">
        <v>497.70967000000002</v>
      </c>
      <c r="D184" s="29">
        <f t="shared" si="2"/>
        <v>-0.13480014280300778</v>
      </c>
    </row>
    <row r="185" spans="1:4" ht="15" x14ac:dyDescent="0.25">
      <c r="A185" s="4" t="s">
        <v>323</v>
      </c>
      <c r="B185" s="5">
        <v>87.474760000000003</v>
      </c>
      <c r="C185" s="5">
        <v>491.78460000000001</v>
      </c>
      <c r="D185" s="28">
        <f t="shared" si="2"/>
        <v>4.6220171395726037</v>
      </c>
    </row>
    <row r="186" spans="1:4" ht="15" x14ac:dyDescent="0.25">
      <c r="A186" s="2" t="s">
        <v>284</v>
      </c>
      <c r="B186" s="3">
        <v>215.04428999999999</v>
      </c>
      <c r="C186" s="3">
        <v>481.49808000000002</v>
      </c>
      <c r="D186" s="29">
        <f t="shared" si="2"/>
        <v>1.2390647061589037</v>
      </c>
    </row>
    <row r="187" spans="1:4" ht="15" x14ac:dyDescent="0.25">
      <c r="A187" s="4" t="s">
        <v>285</v>
      </c>
      <c r="B187" s="5">
        <v>699.72504000000004</v>
      </c>
      <c r="C187" s="5">
        <v>445.96089999999998</v>
      </c>
      <c r="D187" s="28">
        <f t="shared" si="2"/>
        <v>-0.36266265389044827</v>
      </c>
    </row>
    <row r="188" spans="1:4" ht="15" x14ac:dyDescent="0.25">
      <c r="A188" s="2" t="s">
        <v>274</v>
      </c>
      <c r="B188" s="3">
        <v>492.78064999999998</v>
      </c>
      <c r="C188" s="3">
        <v>420.35151000000002</v>
      </c>
      <c r="D188" s="29">
        <f t="shared" si="2"/>
        <v>-0.14698048715995637</v>
      </c>
    </row>
    <row r="189" spans="1:4" ht="15" x14ac:dyDescent="0.25">
      <c r="A189" s="4" t="s">
        <v>293</v>
      </c>
      <c r="B189" s="5">
        <v>218.37394</v>
      </c>
      <c r="C189" s="5">
        <v>416.6182</v>
      </c>
      <c r="D189" s="28">
        <f t="shared" si="2"/>
        <v>0.90782013641371306</v>
      </c>
    </row>
    <row r="190" spans="1:4" ht="15" x14ac:dyDescent="0.25">
      <c r="A190" s="2" t="s">
        <v>290</v>
      </c>
      <c r="B190" s="3">
        <v>574.20191999999997</v>
      </c>
      <c r="C190" s="3">
        <v>412.38744000000003</v>
      </c>
      <c r="D190" s="29">
        <f t="shared" si="2"/>
        <v>-0.28180762613959909</v>
      </c>
    </row>
    <row r="191" spans="1:4" ht="15" x14ac:dyDescent="0.25">
      <c r="A191" s="4" t="s">
        <v>275</v>
      </c>
      <c r="B191" s="5">
        <v>492.37932999999998</v>
      </c>
      <c r="C191" s="5">
        <v>408.29460999999998</v>
      </c>
      <c r="D191" s="28">
        <f t="shared" si="2"/>
        <v>-0.1707722377379246</v>
      </c>
    </row>
    <row r="192" spans="1:4" ht="15" x14ac:dyDescent="0.25">
      <c r="A192" s="2" t="s">
        <v>271</v>
      </c>
      <c r="B192" s="3">
        <v>65.866259999999997</v>
      </c>
      <c r="C192" s="3">
        <v>389.25617999999997</v>
      </c>
      <c r="D192" s="29">
        <f t="shared" si="2"/>
        <v>4.9097963054225335</v>
      </c>
    </row>
    <row r="193" spans="1:4" ht="15" x14ac:dyDescent="0.25">
      <c r="A193" s="4" t="s">
        <v>273</v>
      </c>
      <c r="B193" s="5">
        <v>1546.9094399999999</v>
      </c>
      <c r="C193" s="5">
        <v>369.93004000000002</v>
      </c>
      <c r="D193" s="28">
        <f t="shared" si="2"/>
        <v>-0.76085863177614321</v>
      </c>
    </row>
    <row r="194" spans="1:4" ht="15" x14ac:dyDescent="0.25">
      <c r="A194" s="2" t="s">
        <v>308</v>
      </c>
      <c r="B194" s="3">
        <v>222.87589</v>
      </c>
      <c r="C194" s="3">
        <v>361.54642000000001</v>
      </c>
      <c r="D194" s="29">
        <f t="shared" si="2"/>
        <v>0.62218721818676759</v>
      </c>
    </row>
    <row r="195" spans="1:4" ht="15" x14ac:dyDescent="0.25">
      <c r="A195" s="4" t="s">
        <v>306</v>
      </c>
      <c r="B195" s="5">
        <v>222.59623999999999</v>
      </c>
      <c r="C195" s="5">
        <v>351.2133</v>
      </c>
      <c r="D195" s="28">
        <f t="shared" si="2"/>
        <v>0.57780427917380828</v>
      </c>
    </row>
    <row r="196" spans="1:4" ht="15" x14ac:dyDescent="0.25">
      <c r="A196" s="2" t="s">
        <v>264</v>
      </c>
      <c r="B196" s="3">
        <v>634.97242000000006</v>
      </c>
      <c r="C196" s="3">
        <v>250.61733000000001</v>
      </c>
      <c r="D196" s="29">
        <f t="shared" ref="D196:D259" si="3">IF(B196=0,"",(C196/B196-1))</f>
        <v>-0.60530989676685487</v>
      </c>
    </row>
    <row r="197" spans="1:4" ht="15" x14ac:dyDescent="0.25">
      <c r="A197" s="4" t="s">
        <v>287</v>
      </c>
      <c r="B197" s="5">
        <v>68.271119999999996</v>
      </c>
      <c r="C197" s="5">
        <v>189.10272000000001</v>
      </c>
      <c r="D197" s="28">
        <f t="shared" si="3"/>
        <v>1.7698786836952434</v>
      </c>
    </row>
    <row r="198" spans="1:4" ht="15" x14ac:dyDescent="0.25">
      <c r="A198" s="2" t="s">
        <v>317</v>
      </c>
      <c r="B198" s="3">
        <v>0</v>
      </c>
      <c r="C198" s="3">
        <v>159.51032000000001</v>
      </c>
      <c r="D198" s="29" t="str">
        <f t="shared" si="3"/>
        <v/>
      </c>
    </row>
    <row r="199" spans="1:4" ht="15" x14ac:dyDescent="0.25">
      <c r="A199" s="4" t="s">
        <v>283</v>
      </c>
      <c r="B199" s="5">
        <v>641.44835</v>
      </c>
      <c r="C199" s="5">
        <v>158.89313999999999</v>
      </c>
      <c r="D199" s="28">
        <f t="shared" si="3"/>
        <v>-0.75229004798281895</v>
      </c>
    </row>
    <row r="200" spans="1:4" ht="15" x14ac:dyDescent="0.25">
      <c r="A200" s="2" t="s">
        <v>332</v>
      </c>
      <c r="B200" s="3">
        <v>247.69130000000001</v>
      </c>
      <c r="C200" s="3">
        <v>157.70017999999999</v>
      </c>
      <c r="D200" s="29">
        <f t="shared" si="3"/>
        <v>-0.36331966443714425</v>
      </c>
    </row>
    <row r="201" spans="1:4" ht="15" x14ac:dyDescent="0.25">
      <c r="A201" s="4" t="s">
        <v>289</v>
      </c>
      <c r="B201" s="5">
        <v>113.15779999999999</v>
      </c>
      <c r="C201" s="5">
        <v>143.76924</v>
      </c>
      <c r="D201" s="28">
        <f t="shared" si="3"/>
        <v>0.27051992880738229</v>
      </c>
    </row>
    <row r="202" spans="1:4" ht="15" x14ac:dyDescent="0.25">
      <c r="A202" s="2" t="s">
        <v>291</v>
      </c>
      <c r="B202" s="3">
        <v>14.559150000000001</v>
      </c>
      <c r="C202" s="3">
        <v>123.79584</v>
      </c>
      <c r="D202" s="29">
        <f t="shared" si="3"/>
        <v>7.5029579336705776</v>
      </c>
    </row>
    <row r="203" spans="1:4" ht="15" x14ac:dyDescent="0.25">
      <c r="A203" s="4" t="s">
        <v>292</v>
      </c>
      <c r="B203" s="5">
        <v>166.49680000000001</v>
      </c>
      <c r="C203" s="5">
        <v>121.37998</v>
      </c>
      <c r="D203" s="28">
        <f t="shared" si="3"/>
        <v>-0.27097709986017748</v>
      </c>
    </row>
    <row r="204" spans="1:4" ht="15" x14ac:dyDescent="0.25">
      <c r="A204" s="2" t="s">
        <v>305</v>
      </c>
      <c r="B204" s="3">
        <v>96.885339999999999</v>
      </c>
      <c r="C204" s="3">
        <v>113.39545</v>
      </c>
      <c r="D204" s="29">
        <f t="shared" si="3"/>
        <v>0.17040875327474714</v>
      </c>
    </row>
    <row r="205" spans="1:4" ht="15" x14ac:dyDescent="0.25">
      <c r="A205" s="4" t="s">
        <v>297</v>
      </c>
      <c r="B205" s="5">
        <v>10.1615</v>
      </c>
      <c r="C205" s="5">
        <v>105.056</v>
      </c>
      <c r="D205" s="28">
        <f t="shared" si="3"/>
        <v>9.3386311076120645</v>
      </c>
    </row>
    <row r="206" spans="1:4" ht="15" x14ac:dyDescent="0.25">
      <c r="A206" s="2" t="s">
        <v>307</v>
      </c>
      <c r="B206" s="3">
        <v>76.595060000000004</v>
      </c>
      <c r="C206" s="3">
        <v>95.49718</v>
      </c>
      <c r="D206" s="29">
        <f t="shared" si="3"/>
        <v>0.24677988371573822</v>
      </c>
    </row>
    <row r="207" spans="1:4" ht="15" x14ac:dyDescent="0.25">
      <c r="A207" s="4" t="s">
        <v>296</v>
      </c>
      <c r="B207" s="5">
        <v>20.629429999999999</v>
      </c>
      <c r="C207" s="5">
        <v>87.523120000000006</v>
      </c>
      <c r="D207" s="28">
        <f t="shared" si="3"/>
        <v>3.242633945775526</v>
      </c>
    </row>
    <row r="208" spans="1:4" ht="15" x14ac:dyDescent="0.25">
      <c r="A208" s="2" t="s">
        <v>321</v>
      </c>
      <c r="B208" s="3">
        <v>104.22479</v>
      </c>
      <c r="C208" s="3">
        <v>84.060410000000005</v>
      </c>
      <c r="D208" s="29">
        <f t="shared" si="3"/>
        <v>-0.19347009478263277</v>
      </c>
    </row>
    <row r="209" spans="1:4" ht="15" x14ac:dyDescent="0.25">
      <c r="A209" s="4" t="s">
        <v>295</v>
      </c>
      <c r="B209" s="5">
        <v>266.03492999999997</v>
      </c>
      <c r="C209" s="5">
        <v>75.602260000000001</v>
      </c>
      <c r="D209" s="28">
        <f t="shared" si="3"/>
        <v>-0.71581829498855654</v>
      </c>
    </row>
    <row r="210" spans="1:4" ht="15" x14ac:dyDescent="0.25">
      <c r="A210" s="2" t="s">
        <v>310</v>
      </c>
      <c r="B210" s="3">
        <v>6.1334999999999997</v>
      </c>
      <c r="C210" s="3">
        <v>70.218000000000004</v>
      </c>
      <c r="D210" s="29">
        <f t="shared" si="3"/>
        <v>10.448275862068966</v>
      </c>
    </row>
    <row r="211" spans="1:4" ht="15" x14ac:dyDescent="0.25">
      <c r="A211" s="4" t="s">
        <v>304</v>
      </c>
      <c r="B211" s="5">
        <v>33.753</v>
      </c>
      <c r="C211" s="5">
        <v>54.413499999999999</v>
      </c>
      <c r="D211" s="28">
        <f t="shared" si="3"/>
        <v>0.61210855331377956</v>
      </c>
    </row>
    <row r="212" spans="1:4" ht="15" x14ac:dyDescent="0.25">
      <c r="A212" s="2" t="s">
        <v>349</v>
      </c>
      <c r="B212" s="3">
        <v>12.581799999999999</v>
      </c>
      <c r="C212" s="3">
        <v>49.943359999999998</v>
      </c>
      <c r="D212" s="29">
        <f t="shared" si="3"/>
        <v>2.9694924414630659</v>
      </c>
    </row>
    <row r="213" spans="1:4" ht="15" x14ac:dyDescent="0.25">
      <c r="A213" s="4" t="s">
        <v>299</v>
      </c>
      <c r="B213" s="5">
        <v>68.204369999999997</v>
      </c>
      <c r="C213" s="5">
        <v>49.696460000000002</v>
      </c>
      <c r="D213" s="28">
        <f t="shared" si="3"/>
        <v>-0.27135959176809343</v>
      </c>
    </row>
    <row r="214" spans="1:4" ht="15" x14ac:dyDescent="0.25">
      <c r="A214" s="2" t="s">
        <v>301</v>
      </c>
      <c r="B214" s="3">
        <v>56.163800000000002</v>
      </c>
      <c r="C214" s="3">
        <v>45.6</v>
      </c>
      <c r="D214" s="29">
        <f t="shared" si="3"/>
        <v>-0.18808912502359176</v>
      </c>
    </row>
    <row r="215" spans="1:4" ht="15" x14ac:dyDescent="0.25">
      <c r="A215" s="4" t="s">
        <v>320</v>
      </c>
      <c r="B215" s="5">
        <v>47.698929999999997</v>
      </c>
      <c r="C215" s="5">
        <v>45.5062</v>
      </c>
      <c r="D215" s="28">
        <f t="shared" si="3"/>
        <v>-4.5970213587600339E-2</v>
      </c>
    </row>
    <row r="216" spans="1:4" ht="15" x14ac:dyDescent="0.25">
      <c r="A216" s="2" t="s">
        <v>327</v>
      </c>
      <c r="B216" s="3">
        <v>1677.7253499999999</v>
      </c>
      <c r="C216" s="3">
        <v>40.041269999999997</v>
      </c>
      <c r="D216" s="29">
        <f t="shared" si="3"/>
        <v>-0.97613359659851362</v>
      </c>
    </row>
    <row r="217" spans="1:4" ht="15" x14ac:dyDescent="0.25">
      <c r="A217" s="4" t="s">
        <v>325</v>
      </c>
      <c r="B217" s="5">
        <v>7.4714999999999998</v>
      </c>
      <c r="C217" s="5">
        <v>39.560499999999998</v>
      </c>
      <c r="D217" s="28">
        <f t="shared" si="3"/>
        <v>4.2948537776885498</v>
      </c>
    </row>
    <row r="218" spans="1:4" ht="15" x14ac:dyDescent="0.25">
      <c r="A218" s="2" t="s">
        <v>346</v>
      </c>
      <c r="B218" s="3">
        <v>13.4884</v>
      </c>
      <c r="C218" s="3">
        <v>39.185400000000001</v>
      </c>
      <c r="D218" s="29">
        <f t="shared" si="3"/>
        <v>1.9051184721686782</v>
      </c>
    </row>
    <row r="219" spans="1:4" ht="15" x14ac:dyDescent="0.25">
      <c r="A219" s="4" t="s">
        <v>288</v>
      </c>
      <c r="B219" s="5">
        <v>163.19721999999999</v>
      </c>
      <c r="C219" s="5">
        <v>32.4983</v>
      </c>
      <c r="D219" s="28">
        <f t="shared" si="3"/>
        <v>-0.80086486767360376</v>
      </c>
    </row>
    <row r="220" spans="1:4" ht="15" x14ac:dyDescent="0.25">
      <c r="A220" s="2" t="s">
        <v>345</v>
      </c>
      <c r="B220" s="3">
        <v>17.321739999999998</v>
      </c>
      <c r="C220" s="3">
        <v>30.050850000000001</v>
      </c>
      <c r="D220" s="29">
        <f t="shared" si="3"/>
        <v>0.73486324122172508</v>
      </c>
    </row>
    <row r="221" spans="1:4" ht="15" x14ac:dyDescent="0.25">
      <c r="A221" s="4" t="s">
        <v>312</v>
      </c>
      <c r="B221" s="5">
        <v>15.707689999999999</v>
      </c>
      <c r="C221" s="5">
        <v>28.225670000000001</v>
      </c>
      <c r="D221" s="28">
        <f t="shared" si="3"/>
        <v>0.79693322188049298</v>
      </c>
    </row>
    <row r="222" spans="1:4" ht="15" x14ac:dyDescent="0.25">
      <c r="A222" s="2" t="s">
        <v>298</v>
      </c>
      <c r="B222" s="3">
        <v>52.695520000000002</v>
      </c>
      <c r="C222" s="3">
        <v>26.63</v>
      </c>
      <c r="D222" s="29">
        <f t="shared" si="3"/>
        <v>-0.49464394696171521</v>
      </c>
    </row>
    <row r="223" spans="1:4" ht="15" x14ac:dyDescent="0.25">
      <c r="A223" s="4" t="s">
        <v>302</v>
      </c>
      <c r="B223" s="5">
        <v>83.745410000000007</v>
      </c>
      <c r="C223" s="5">
        <v>26.36017</v>
      </c>
      <c r="D223" s="28">
        <f t="shared" si="3"/>
        <v>-0.68523445046122533</v>
      </c>
    </row>
    <row r="224" spans="1:4" ht="15" x14ac:dyDescent="0.25">
      <c r="A224" s="2" t="s">
        <v>280</v>
      </c>
      <c r="B224" s="3">
        <v>74.033500000000004</v>
      </c>
      <c r="C224" s="3">
        <v>26.271529999999998</v>
      </c>
      <c r="D224" s="29">
        <f t="shared" si="3"/>
        <v>-0.645139970418797</v>
      </c>
    </row>
    <row r="225" spans="1:4" ht="15" x14ac:dyDescent="0.25">
      <c r="A225" s="4" t="s">
        <v>329</v>
      </c>
      <c r="B225" s="5">
        <v>0</v>
      </c>
      <c r="C225" s="5">
        <v>25.510649999999998</v>
      </c>
      <c r="D225" s="28" t="str">
        <f t="shared" si="3"/>
        <v/>
      </c>
    </row>
    <row r="226" spans="1:4" ht="15" x14ac:dyDescent="0.25">
      <c r="A226" s="2" t="s">
        <v>342</v>
      </c>
      <c r="B226" s="3">
        <v>0</v>
      </c>
      <c r="C226" s="3">
        <v>17.123940000000001</v>
      </c>
      <c r="D226" s="29" t="str">
        <f t="shared" si="3"/>
        <v/>
      </c>
    </row>
    <row r="227" spans="1:4" ht="15" x14ac:dyDescent="0.25">
      <c r="A227" s="4" t="s">
        <v>311</v>
      </c>
      <c r="B227" s="5">
        <v>246.46066999999999</v>
      </c>
      <c r="C227" s="5">
        <v>16.91788</v>
      </c>
      <c r="D227" s="28">
        <f t="shared" si="3"/>
        <v>-0.93135667447467374</v>
      </c>
    </row>
    <row r="228" spans="1:4" ht="15" x14ac:dyDescent="0.25">
      <c r="A228" s="2" t="s">
        <v>300</v>
      </c>
      <c r="B228" s="3">
        <v>88.59151</v>
      </c>
      <c r="C228" s="3">
        <v>16.173030000000001</v>
      </c>
      <c r="D228" s="29">
        <f t="shared" si="3"/>
        <v>-0.81744266465262871</v>
      </c>
    </row>
    <row r="229" spans="1:4" ht="15" x14ac:dyDescent="0.25">
      <c r="A229" s="4" t="s">
        <v>313</v>
      </c>
      <c r="B229" s="5">
        <v>41.107109999999999</v>
      </c>
      <c r="C229" s="5">
        <v>13.14414</v>
      </c>
      <c r="D229" s="28">
        <f t="shared" si="3"/>
        <v>-0.68024655588777705</v>
      </c>
    </row>
    <row r="230" spans="1:4" ht="15" x14ac:dyDescent="0.25">
      <c r="A230" s="2" t="s">
        <v>314</v>
      </c>
      <c r="B230" s="3">
        <v>63.054119999999998</v>
      </c>
      <c r="C230" s="3">
        <v>11.4556</v>
      </c>
      <c r="D230" s="29">
        <f t="shared" si="3"/>
        <v>-0.81832115014847562</v>
      </c>
    </row>
    <row r="231" spans="1:4" ht="15" x14ac:dyDescent="0.25">
      <c r="A231" s="4" t="s">
        <v>328</v>
      </c>
      <c r="B231" s="5">
        <v>8.8268400000000007</v>
      </c>
      <c r="C231" s="5">
        <v>7.7785000000000002</v>
      </c>
      <c r="D231" s="28">
        <f t="shared" si="3"/>
        <v>-0.11876730517376555</v>
      </c>
    </row>
    <row r="232" spans="1:4" ht="15" x14ac:dyDescent="0.25">
      <c r="A232" s="2" t="s">
        <v>255</v>
      </c>
      <c r="B232" s="3">
        <v>22183.531620000002</v>
      </c>
      <c r="C232" s="3">
        <v>3.5169100000000002</v>
      </c>
      <c r="D232" s="29">
        <f t="shared" si="3"/>
        <v>-0.99984146302490318</v>
      </c>
    </row>
    <row r="233" spans="1:4" ht="15" x14ac:dyDescent="0.25">
      <c r="A233" s="4" t="s">
        <v>315</v>
      </c>
      <c r="B233" s="5">
        <v>0</v>
      </c>
      <c r="C233" s="5">
        <v>2.1511999999999998</v>
      </c>
      <c r="D233" s="28" t="str">
        <f t="shared" si="3"/>
        <v/>
      </c>
    </row>
    <row r="234" spans="1:4" ht="15" x14ac:dyDescent="0.25">
      <c r="A234" s="2" t="s">
        <v>362</v>
      </c>
      <c r="B234" s="3">
        <v>0</v>
      </c>
      <c r="C234" s="3">
        <v>1.2110000000000001</v>
      </c>
      <c r="D234" s="29" t="str">
        <f t="shared" si="3"/>
        <v/>
      </c>
    </row>
    <row r="235" spans="1:4" ht="15" x14ac:dyDescent="0.25">
      <c r="A235" s="4" t="s">
        <v>282</v>
      </c>
      <c r="B235" s="5">
        <v>52.715009999999999</v>
      </c>
      <c r="C235" s="5">
        <v>1.04688</v>
      </c>
      <c r="D235" s="28">
        <f t="shared" si="3"/>
        <v>-0.98014076066759737</v>
      </c>
    </row>
    <row r="236" spans="1:4" ht="15" x14ac:dyDescent="0.25">
      <c r="A236" s="2" t="s">
        <v>341</v>
      </c>
      <c r="B236" s="3">
        <v>4.5599999999999996</v>
      </c>
      <c r="C236" s="3">
        <v>0.15279000000000001</v>
      </c>
      <c r="D236" s="29">
        <f t="shared" si="3"/>
        <v>-0.96649342105263158</v>
      </c>
    </row>
    <row r="237" spans="1:4" ht="15" x14ac:dyDescent="0.25">
      <c r="A237" s="4" t="s">
        <v>351</v>
      </c>
      <c r="B237" s="5">
        <v>44.536000000000001</v>
      </c>
      <c r="C237" s="5">
        <v>0</v>
      </c>
      <c r="D237" s="28">
        <f t="shared" si="3"/>
        <v>-1</v>
      </c>
    </row>
    <row r="238" spans="1:4" ht="15" x14ac:dyDescent="0.25">
      <c r="A238" s="2" t="s">
        <v>318</v>
      </c>
      <c r="B238" s="3">
        <v>96.250820000000004</v>
      </c>
      <c r="C238" s="3">
        <v>0</v>
      </c>
      <c r="D238" s="29">
        <f t="shared" si="3"/>
        <v>-1</v>
      </c>
    </row>
    <row r="239" spans="1:4" ht="15" x14ac:dyDescent="0.25">
      <c r="A239" s="4" t="s">
        <v>322</v>
      </c>
      <c r="B239" s="5">
        <v>0</v>
      </c>
      <c r="C239" s="5">
        <v>0</v>
      </c>
      <c r="D239" s="28" t="str">
        <f t="shared" si="3"/>
        <v/>
      </c>
    </row>
    <row r="240" spans="1:4" ht="15" x14ac:dyDescent="0.25">
      <c r="A240" s="2" t="s">
        <v>324</v>
      </c>
      <c r="B240" s="3">
        <v>0</v>
      </c>
      <c r="C240" s="3">
        <v>0</v>
      </c>
      <c r="D240" s="29" t="str">
        <f t="shared" si="3"/>
        <v/>
      </c>
    </row>
    <row r="241" spans="1:4" ht="15" x14ac:dyDescent="0.25">
      <c r="A241" s="4" t="s">
        <v>326</v>
      </c>
      <c r="B241" s="5">
        <v>0</v>
      </c>
      <c r="C241" s="5">
        <v>0</v>
      </c>
      <c r="D241" s="28" t="str">
        <f t="shared" si="3"/>
        <v/>
      </c>
    </row>
    <row r="242" spans="1:4" ht="15" x14ac:dyDescent="0.25">
      <c r="A242" s="2" t="s">
        <v>330</v>
      </c>
      <c r="B242" s="3">
        <v>0</v>
      </c>
      <c r="C242" s="3">
        <v>0</v>
      </c>
      <c r="D242" s="29" t="str">
        <f t="shared" si="3"/>
        <v/>
      </c>
    </row>
    <row r="243" spans="1:4" ht="15" x14ac:dyDescent="0.25">
      <c r="A243" s="4" t="s">
        <v>331</v>
      </c>
      <c r="B243" s="5">
        <v>0</v>
      </c>
      <c r="C243" s="5">
        <v>0</v>
      </c>
      <c r="D243" s="28" t="str">
        <f t="shared" si="3"/>
        <v/>
      </c>
    </row>
    <row r="244" spans="1:4" ht="15" x14ac:dyDescent="0.25">
      <c r="A244" s="2" t="s">
        <v>333</v>
      </c>
      <c r="B244" s="3">
        <v>0</v>
      </c>
      <c r="C244" s="3">
        <v>0</v>
      </c>
      <c r="D244" s="29" t="str">
        <f t="shared" si="3"/>
        <v/>
      </c>
    </row>
    <row r="245" spans="1:4" ht="15" x14ac:dyDescent="0.25">
      <c r="A245" s="4" t="s">
        <v>334</v>
      </c>
      <c r="B245" s="5">
        <v>0</v>
      </c>
      <c r="C245" s="5">
        <v>0</v>
      </c>
      <c r="D245" s="28" t="str">
        <f t="shared" si="3"/>
        <v/>
      </c>
    </row>
    <row r="246" spans="1:4" ht="15" x14ac:dyDescent="0.25">
      <c r="A246" s="2" t="s">
        <v>335</v>
      </c>
      <c r="B246" s="3">
        <v>0</v>
      </c>
      <c r="C246" s="3">
        <v>0</v>
      </c>
      <c r="D246" s="29" t="str">
        <f t="shared" si="3"/>
        <v/>
      </c>
    </row>
    <row r="247" spans="1:4" ht="15" x14ac:dyDescent="0.25">
      <c r="A247" s="4" t="s">
        <v>336</v>
      </c>
      <c r="B247" s="5">
        <v>0</v>
      </c>
      <c r="C247" s="5">
        <v>0</v>
      </c>
      <c r="D247" s="28" t="str">
        <f t="shared" si="3"/>
        <v/>
      </c>
    </row>
    <row r="248" spans="1:4" ht="15" x14ac:dyDescent="0.25">
      <c r="A248" s="2" t="s">
        <v>337</v>
      </c>
      <c r="B248" s="3">
        <v>0</v>
      </c>
      <c r="C248" s="3">
        <v>0</v>
      </c>
      <c r="D248" s="29" t="str">
        <f t="shared" si="3"/>
        <v/>
      </c>
    </row>
    <row r="249" spans="1:4" ht="15" x14ac:dyDescent="0.25">
      <c r="A249" s="4" t="s">
        <v>338</v>
      </c>
      <c r="B249" s="5">
        <v>0</v>
      </c>
      <c r="C249" s="5">
        <v>0</v>
      </c>
      <c r="D249" s="28" t="str">
        <f t="shared" si="3"/>
        <v/>
      </c>
    </row>
    <row r="250" spans="1:4" ht="15" x14ac:dyDescent="0.25">
      <c r="A250" s="2" t="s">
        <v>339</v>
      </c>
      <c r="B250" s="3">
        <v>0</v>
      </c>
      <c r="C250" s="3">
        <v>0</v>
      </c>
      <c r="D250" s="29" t="str">
        <f t="shared" si="3"/>
        <v/>
      </c>
    </row>
    <row r="251" spans="1:4" ht="15" x14ac:dyDescent="0.25">
      <c r="A251" s="4" t="s">
        <v>340</v>
      </c>
      <c r="B251" s="5">
        <v>0</v>
      </c>
      <c r="C251" s="5">
        <v>0</v>
      </c>
      <c r="D251" s="28" t="str">
        <f t="shared" si="3"/>
        <v/>
      </c>
    </row>
    <row r="252" spans="1:4" ht="15" x14ac:dyDescent="0.25">
      <c r="A252" s="2" t="s">
        <v>343</v>
      </c>
      <c r="B252" s="3">
        <v>266.3691</v>
      </c>
      <c r="C252" s="3">
        <v>0</v>
      </c>
      <c r="D252" s="29">
        <f t="shared" si="3"/>
        <v>-1</v>
      </c>
    </row>
    <row r="253" spans="1:4" ht="15" x14ac:dyDescent="0.25">
      <c r="A253" s="4" t="s">
        <v>344</v>
      </c>
      <c r="B253" s="5">
        <v>6.2126400000000004</v>
      </c>
      <c r="C253" s="5">
        <v>0</v>
      </c>
      <c r="D253" s="28">
        <f t="shared" si="3"/>
        <v>-1</v>
      </c>
    </row>
    <row r="254" spans="1:4" ht="15" x14ac:dyDescent="0.25">
      <c r="A254" s="2" t="s">
        <v>303</v>
      </c>
      <c r="B254" s="3">
        <v>0</v>
      </c>
      <c r="C254" s="3">
        <v>0</v>
      </c>
      <c r="D254" s="29" t="str">
        <f t="shared" si="3"/>
        <v/>
      </c>
    </row>
    <row r="255" spans="1:4" ht="15" x14ac:dyDescent="0.25">
      <c r="A255" s="4" t="s">
        <v>347</v>
      </c>
      <c r="B255" s="5">
        <v>0</v>
      </c>
      <c r="C255" s="5">
        <v>0</v>
      </c>
      <c r="D255" s="28" t="str">
        <f t="shared" si="3"/>
        <v/>
      </c>
    </row>
    <row r="256" spans="1:4" ht="15" x14ac:dyDescent="0.25">
      <c r="A256" s="2" t="s">
        <v>348</v>
      </c>
      <c r="B256" s="3">
        <v>17.967870000000001</v>
      </c>
      <c r="C256" s="3">
        <v>0</v>
      </c>
      <c r="D256" s="29">
        <f t="shared" si="3"/>
        <v>-1</v>
      </c>
    </row>
    <row r="257" spans="1:4" ht="15" x14ac:dyDescent="0.25">
      <c r="A257" s="30" t="s">
        <v>350</v>
      </c>
      <c r="B257" s="20">
        <v>0</v>
      </c>
      <c r="C257" s="20">
        <v>0</v>
      </c>
      <c r="D257" s="28" t="str">
        <f t="shared" si="3"/>
        <v/>
      </c>
    </row>
    <row r="258" spans="1:4" ht="15" x14ac:dyDescent="0.25">
      <c r="A258" s="2" t="s">
        <v>319</v>
      </c>
      <c r="B258" s="3">
        <v>46.876820000000002</v>
      </c>
      <c r="C258" s="3">
        <v>0</v>
      </c>
      <c r="D258" s="29">
        <f t="shared" si="3"/>
        <v>-1</v>
      </c>
    </row>
    <row r="259" spans="1:4" ht="15" x14ac:dyDescent="0.25">
      <c r="A259" s="4"/>
      <c r="B259" s="5"/>
      <c r="C259" s="5"/>
      <c r="D259" s="28" t="str">
        <f t="shared" si="3"/>
        <v/>
      </c>
    </row>
    <row r="260" spans="1:4" ht="15" x14ac:dyDescent="0.25">
      <c r="A260" s="2"/>
      <c r="B260" s="3"/>
      <c r="C260" s="3"/>
      <c r="D260" s="29" t="str">
        <f t="shared" ref="D260" si="4">IF(B260=0,"",(C260/B260-1))</f>
        <v/>
      </c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IL_AY</vt:lpstr>
      <vt:lpstr>IL_KUMULATIF</vt:lpstr>
      <vt:lpstr>ULKE_GRUP_FOBUSD</vt:lpstr>
      <vt:lpstr>ULKE_GRUP_KG</vt:lpstr>
      <vt:lpstr>ULKE_AY</vt:lpstr>
      <vt:lpstr>ULKE_KUMULE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MUSTAFA KARSU</cp:lastModifiedBy>
  <cp:lastPrinted>2015-01-30T09:19:05Z</cp:lastPrinted>
  <dcterms:created xsi:type="dcterms:W3CDTF">2015-01-01T06:32:47Z</dcterms:created>
  <dcterms:modified xsi:type="dcterms:W3CDTF">2016-03-01T08:52:50Z</dcterms:modified>
</cp:coreProperties>
</file>