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10-EKİM-BB\"/>
    </mc:Choice>
  </mc:AlternateContent>
  <bookViews>
    <workbookView xWindow="0" yWindow="0" windowWidth="20700" windowHeight="9420" activeTab="3"/>
  </bookViews>
  <sheets>
    <sheet name="IL_AY" sheetId="4" r:id="rId1"/>
    <sheet name="IL_KUMULATIF" sheetId="19" r:id="rId2"/>
    <sheet name="ULKE_GRUP_FOBUSD" sheetId="7" r:id="rId3"/>
    <sheet name="ULKE_GRUP_KG" sheetId="25" r:id="rId4"/>
    <sheet name="ULKE_AY" sheetId="20" r:id="rId5"/>
    <sheet name="ULKE_KUMULE" sheetId="2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5" l="1"/>
  <c r="D15" i="25"/>
  <c r="G14" i="25"/>
  <c r="D14" i="25"/>
  <c r="G13" i="25"/>
  <c r="D13" i="25"/>
  <c r="G12" i="25"/>
  <c r="D12" i="25"/>
  <c r="G11" i="25"/>
  <c r="D11" i="25"/>
  <c r="G10" i="25"/>
  <c r="D10" i="25"/>
  <c r="G9" i="25"/>
  <c r="D9" i="25"/>
  <c r="G8" i="25"/>
  <c r="D8" i="25"/>
  <c r="G7" i="25"/>
  <c r="D7" i="25"/>
  <c r="G6" i="25"/>
  <c r="D6" i="25"/>
  <c r="G5" i="25"/>
  <c r="D5" i="25"/>
  <c r="G4" i="25"/>
  <c r="D4" i="25"/>
  <c r="G3" i="25"/>
  <c r="D3" i="25"/>
  <c r="D260" i="21" l="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260" i="20" l="1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85" i="19" l="1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4" i="4" l="1"/>
  <c r="G3" i="7" l="1"/>
  <c r="G15" i="7"/>
  <c r="G14" i="7"/>
  <c r="G13" i="7"/>
  <c r="G12" i="7"/>
  <c r="G11" i="7"/>
  <c r="G10" i="7"/>
  <c r="G9" i="7"/>
  <c r="G8" i="7"/>
  <c r="G7" i="7"/>
  <c r="G6" i="7"/>
  <c r="G5" i="7"/>
  <c r="G4" i="7"/>
  <c r="D4" i="7"/>
  <c r="D5" i="7"/>
  <c r="D6" i="7"/>
  <c r="D7" i="7"/>
  <c r="D8" i="7"/>
  <c r="D9" i="7"/>
  <c r="D10" i="7"/>
  <c r="D11" i="7"/>
  <c r="D12" i="7"/>
  <c r="D13" i="7"/>
  <c r="D14" i="7"/>
  <c r="D15" i="7"/>
  <c r="D3" i="7"/>
  <c r="D83" i="4"/>
  <c r="D81" i="4"/>
  <c r="D85" i="4"/>
  <c r="D84" i="4"/>
  <c r="D80" i="4"/>
  <c r="D82" i="4"/>
  <c r="D79" i="4"/>
  <c r="D78" i="4"/>
  <c r="D76" i="4"/>
  <c r="D77" i="4"/>
  <c r="D75" i="4"/>
  <c r="D74" i="4"/>
  <c r="D73" i="4"/>
  <c r="D72" i="4"/>
  <c r="D70" i="4"/>
  <c r="D71" i="4"/>
  <c r="D66" i="4"/>
  <c r="D67" i="4"/>
  <c r="D63" i="4"/>
  <c r="D61" i="4"/>
  <c r="D64" i="4"/>
  <c r="D68" i="4"/>
  <c r="D65" i="4"/>
  <c r="D62" i="4"/>
  <c r="D58" i="4"/>
  <c r="D54" i="4"/>
  <c r="D55" i="4"/>
  <c r="D60" i="4"/>
  <c r="D56" i="4"/>
  <c r="D57" i="4"/>
  <c r="D52" i="4"/>
  <c r="D59" i="4"/>
  <c r="D53" i="4"/>
  <c r="D47" i="4"/>
  <c r="D51" i="4"/>
  <c r="D46" i="4"/>
  <c r="D44" i="4"/>
  <c r="D39" i="4"/>
  <c r="D50" i="4"/>
  <c r="D34" i="4"/>
  <c r="D35" i="4"/>
  <c r="D45" i="4"/>
  <c r="D48" i="4"/>
  <c r="D43" i="4"/>
  <c r="D41" i="4"/>
  <c r="D37" i="4"/>
  <c r="D49" i="4"/>
  <c r="D38" i="4"/>
  <c r="D69" i="4"/>
  <c r="D40" i="4"/>
  <c r="D36" i="4"/>
  <c r="D29" i="4"/>
  <c r="D30" i="4"/>
  <c r="D33" i="4"/>
  <c r="D42" i="4"/>
  <c r="D32" i="4"/>
  <c r="D31" i="4"/>
  <c r="D28" i="4"/>
  <c r="D25" i="4"/>
  <c r="D27" i="4"/>
  <c r="D26" i="4"/>
  <c r="D23" i="4"/>
  <c r="D24" i="4"/>
  <c r="D22" i="4"/>
  <c r="D21" i="4"/>
  <c r="D20" i="4"/>
  <c r="D18" i="4"/>
  <c r="D19" i="4"/>
  <c r="D13" i="4"/>
  <c r="D17" i="4"/>
  <c r="D16" i="4"/>
  <c r="D14" i="4"/>
  <c r="D15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<sst xmlns="http://schemas.openxmlformats.org/spreadsheetml/2006/main" count="742" uniqueCount="364">
  <si>
    <t>TOPLAM</t>
  </si>
  <si>
    <t>ADANA</t>
  </si>
  <si>
    <t>ADIYAMAN</t>
  </si>
  <si>
    <t>AFYON</t>
  </si>
  <si>
    <t>AKSARAY</t>
  </si>
  <si>
    <t>AMASYA</t>
  </si>
  <si>
    <t>ANKARA</t>
  </si>
  <si>
    <t>ANTALYA</t>
  </si>
  <si>
    <t>ARDAHAN</t>
  </si>
  <si>
    <t>ARTVIN</t>
  </si>
  <si>
    <t>AYDIN</t>
  </si>
  <si>
    <t>AĞRI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</si>
  <si>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</si>
  <si>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</si>
  <si>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</si>
  <si>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</si>
  <si>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</si>
  <si>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</si>
  <si>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</si>
  <si>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</si>
  <si>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</si>
  <si>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</si>
  <si>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</si>
  <si>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</si>
  <si>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</si>
  <si>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</si>
  <si>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</si>
  <si>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</si>
  <si>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</si>
  <si>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</si>
  <si>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</si>
  <si>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</si>
  <si>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</si>
  <si>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</si>
  <si>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</si>
  <si>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</si>
  <si>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IĞDIR</t>
  </si>
  <si>
    <t>K.MARAŞ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</si>
  <si>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</si>
  <si>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</si>
  <si>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</si>
  <si>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</si>
  <si>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</si>
  <si>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</si>
  <si>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</si>
  <si>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</si>
  <si>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</si>
  <si>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</si>
  <si>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</si>
  <si>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</si>
  <si>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</si>
  <si>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</si>
  <si>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</si>
  <si>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</si>
  <si>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</si>
  <si>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</si>
  <si>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</si>
  <si>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</si>
  <si>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</si>
  <si>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</si>
  <si>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</si>
  <si>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</si>
  <si>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</si>
  <si>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</si>
  <si>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</si>
  <si>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</si>
  <si>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</si>
  <si>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</si>
  <si>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</si>
  <si>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</si>
  <si>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</si>
  <si>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</si>
  <si>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</si>
  <si>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</si>
  <si>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</si>
  <si>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</si>
  <si>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ÇANKIRI</t>
  </si>
  <si>
    <t>ÇORUM</t>
  </si>
  <si>
    <t>İSTANBUL</t>
  </si>
  <si>
    <t>İZMIR</t>
  </si>
  <si>
    <t>ŞANLIURFA</t>
  </si>
  <si>
    <t>ŞIRNAK</t>
  </si>
  <si>
    <t>ÜLKE</t>
  </si>
  <si>
    <t>Değ.</t>
  </si>
  <si>
    <t>İL</t>
  </si>
  <si>
    <t>Değ%</t>
  </si>
  <si>
    <t>Ülke Grubu</t>
  </si>
  <si>
    <t>31.10.2015 Konsolide İllere Göre İhracat  (1000 $)</t>
  </si>
  <si>
    <t>1 - 31 EKIM</t>
  </si>
  <si>
    <t>1 Ocak  - 31.10.2014</t>
  </si>
  <si>
    <t>1 Ocak  - 31.10.2015</t>
  </si>
  <si>
    <t>31.10.2015 Konsolide Ülke Gruplarına Göre İhracat  (1000$)</t>
  </si>
  <si>
    <t>01  - 31.10.2014</t>
  </si>
  <si>
    <t>01  - 31.10.2015</t>
  </si>
  <si>
    <t>Avrupa Birliği Ülkeleri</t>
  </si>
  <si>
    <t>Ortadoğu Ülkeleri</t>
  </si>
  <si>
    <t>Afrika Ülkeleri</t>
  </si>
  <si>
    <t>Bağımsız Devletler Topluluğu</t>
  </si>
  <si>
    <t>Kuzey Amerika Serbest Ticaret</t>
  </si>
  <si>
    <t>Diğer Avrupa Ülkeleri</t>
  </si>
  <si>
    <t>Diğer Asya Ülkeleri</t>
  </si>
  <si>
    <t>Uzakdoğu Ülkeleri</t>
  </si>
  <si>
    <t>Serbest Bölgeler</t>
  </si>
  <si>
    <t>Diğer Amerikan Ülkeleri</t>
  </si>
  <si>
    <t>Okyanusya Ülkeleri</t>
  </si>
  <si>
    <t>Diğer Ülkeler</t>
  </si>
  <si>
    <t>31.10.2015 Konsolide Ülke Gruplarına Göre İhracat  (1000KG)</t>
  </si>
  <si>
    <t>31.10.2015 Konsolide Ülkelere Göre İhracat  (1000 $)</t>
  </si>
  <si>
    <t xml:space="preserve">ALMANYA </t>
  </si>
  <si>
    <t>BİRLEŞİK KRALLIK</t>
  </si>
  <si>
    <t>IRAK</t>
  </si>
  <si>
    <t>İTALYA</t>
  </si>
  <si>
    <t>FRANSA</t>
  </si>
  <si>
    <t>BİRLEŞİK DEVLETLER</t>
  </si>
  <si>
    <t>İSPANYA</t>
  </si>
  <si>
    <t xml:space="preserve">RUSYA FEDERASYONU </t>
  </si>
  <si>
    <t>İRAN (İSLAM CUM.)</t>
  </si>
  <si>
    <t>HOLLANDA</t>
  </si>
  <si>
    <t xml:space="preserve">ROMANYA </t>
  </si>
  <si>
    <t xml:space="preserve">MISIR </t>
  </si>
  <si>
    <t xml:space="preserve">SUUDİ ARABİSTAN </t>
  </si>
  <si>
    <t>BELÇİKA</t>
  </si>
  <si>
    <t>BİRLEŞİK ARAP EMİRLİKLERİ</t>
  </si>
  <si>
    <t>İSRAİL</t>
  </si>
  <si>
    <t xml:space="preserve">POLONYA </t>
  </si>
  <si>
    <t>ÇİN HALK CUMHURİYETİ</t>
  </si>
  <si>
    <t>TÜRKMENİSTAN</t>
  </si>
  <si>
    <t>BULGARİSTAN</t>
  </si>
  <si>
    <t>CEZAYİR</t>
  </si>
  <si>
    <t>YUNANİSTAN</t>
  </si>
  <si>
    <t xml:space="preserve">AZERBAYCAN-NAHÇİVAN </t>
  </si>
  <si>
    <t xml:space="preserve">FAS </t>
  </si>
  <si>
    <t>SURİYE</t>
  </si>
  <si>
    <t xml:space="preserve">UKRAYNA </t>
  </si>
  <si>
    <t>İSVEÇ</t>
  </si>
  <si>
    <t xml:space="preserve">AVUSTURYA </t>
  </si>
  <si>
    <t>GÜRCİSTAN</t>
  </si>
  <si>
    <t>LİBYA</t>
  </si>
  <si>
    <t>SLOVENYA</t>
  </si>
  <si>
    <t>DANİMARKA</t>
  </si>
  <si>
    <t>MACARİSTAN</t>
  </si>
  <si>
    <t>KKTC</t>
  </si>
  <si>
    <t>ÇEK CUMHURİYETİ</t>
  </si>
  <si>
    <t>İSVİÇRE</t>
  </si>
  <si>
    <t xml:space="preserve">TUNUS </t>
  </si>
  <si>
    <t>LÜBNAN</t>
  </si>
  <si>
    <t>SLOVAKYA</t>
  </si>
  <si>
    <t xml:space="preserve">ÜRDÜN </t>
  </si>
  <si>
    <t>KANADA</t>
  </si>
  <si>
    <t>KAZAKİSTAN</t>
  </si>
  <si>
    <t>SIRBİSTAN</t>
  </si>
  <si>
    <t xml:space="preserve">MALTA </t>
  </si>
  <si>
    <t>AVUSTRALYA</t>
  </si>
  <si>
    <t xml:space="preserve">PORTEKİZ </t>
  </si>
  <si>
    <t>İRLANDA</t>
  </si>
  <si>
    <t>ÖZBEKİSTAN</t>
  </si>
  <si>
    <t xml:space="preserve">SUDAN </t>
  </si>
  <si>
    <t xml:space="preserve">KATAR </t>
  </si>
  <si>
    <t xml:space="preserve">YEMEN </t>
  </si>
  <si>
    <t xml:space="preserve">HINDISTAN </t>
  </si>
  <si>
    <t>GÜNEY AFRİKA CUMHURİ</t>
  </si>
  <si>
    <t>BREZİLYA</t>
  </si>
  <si>
    <t xml:space="preserve">MAKEDONYA </t>
  </si>
  <si>
    <t>KUVEYT</t>
  </si>
  <si>
    <t>BOSNA-HERSEK</t>
  </si>
  <si>
    <t>ETİYOPYA</t>
  </si>
  <si>
    <t xml:space="preserve">EGE SERBEST BÖLGE </t>
  </si>
  <si>
    <t xml:space="preserve">LETONYA </t>
  </si>
  <si>
    <t xml:space="preserve">BAHREYN </t>
  </si>
  <si>
    <t xml:space="preserve">HONG KONG </t>
  </si>
  <si>
    <t xml:space="preserve">NİJERYA </t>
  </si>
  <si>
    <t>GÜNEY KORE CUMHURİYE</t>
  </si>
  <si>
    <t>PAKISTAN</t>
  </si>
  <si>
    <t>HIRVATİSTAN</t>
  </si>
  <si>
    <t>ARNAVUTLUK</t>
  </si>
  <si>
    <t>MEKSİKA</t>
  </si>
  <si>
    <t>KIRGIZİSTAN</t>
  </si>
  <si>
    <t>FİNLANDİYA</t>
  </si>
  <si>
    <t>KOSOVA</t>
  </si>
  <si>
    <t>MERSİN SERBEST BÖLGE</t>
  </si>
  <si>
    <t xml:space="preserve">JAPONYA </t>
  </si>
  <si>
    <t xml:space="preserve">MALEZYA </t>
  </si>
  <si>
    <t xml:space="preserve">UMMAN </t>
  </si>
  <si>
    <t xml:space="preserve">BURSA SERBEST BÖLG. </t>
  </si>
  <si>
    <t>PERU</t>
  </si>
  <si>
    <t>NORVEÇ</t>
  </si>
  <si>
    <t>İST.DERİ SERB.BÖLGE</t>
  </si>
  <si>
    <t>LİTVANYA</t>
  </si>
  <si>
    <t xml:space="preserve">BEYAZ RUSYA </t>
  </si>
  <si>
    <t xml:space="preserve">VIETNAM </t>
  </si>
  <si>
    <t>ANGOLA</t>
  </si>
  <si>
    <t>TACİKİSTAN</t>
  </si>
  <si>
    <t>MARSHALL ADALARI</t>
  </si>
  <si>
    <t>MOLDAVYA</t>
  </si>
  <si>
    <t>ŞİLİ</t>
  </si>
  <si>
    <t>BANGLADEŞ</t>
  </si>
  <si>
    <t xml:space="preserve">ENDONEZYA </t>
  </si>
  <si>
    <t>TAYVAN</t>
  </si>
  <si>
    <t xml:space="preserve">KOLOMBİYA </t>
  </si>
  <si>
    <t xml:space="preserve">KENYA </t>
  </si>
  <si>
    <t>SINGAPUR</t>
  </si>
  <si>
    <t>GANA</t>
  </si>
  <si>
    <t>AVRUPA SERBEST BÖLG.</t>
  </si>
  <si>
    <t xml:space="preserve">TAYLAND </t>
  </si>
  <si>
    <t>AFGANİSTAN</t>
  </si>
  <si>
    <t>KAYSERİ SERBEST BLG.</t>
  </si>
  <si>
    <t>TRAKYA SERBEST BÖLGE</t>
  </si>
  <si>
    <t xml:space="preserve">KONGO </t>
  </si>
  <si>
    <t>FİLDİŞİ SAHİLİ</t>
  </si>
  <si>
    <t>FILIPINLER</t>
  </si>
  <si>
    <t xml:space="preserve">ESTONYA </t>
  </si>
  <si>
    <t>TANZANYA(BİRLEŞ.CUM)</t>
  </si>
  <si>
    <t xml:space="preserve">MORİTANYA </t>
  </si>
  <si>
    <t>ARJANTİN</t>
  </si>
  <si>
    <t>ADANA YUMURT.SER.BÖL</t>
  </si>
  <si>
    <t xml:space="preserve">SENEGAL </t>
  </si>
  <si>
    <t>YENI ZELANDA</t>
  </si>
  <si>
    <t>İŞGAL ALT.FİLİSTİN T</t>
  </si>
  <si>
    <t>PANAMA</t>
  </si>
  <si>
    <t xml:space="preserve">MOZAMBİK </t>
  </si>
  <si>
    <t xml:space="preserve">AHL SERBEST BÖLGE </t>
  </si>
  <si>
    <t xml:space="preserve">MYANMAR (BURMA) </t>
  </si>
  <si>
    <t>LİBERYA</t>
  </si>
  <si>
    <t xml:space="preserve">KAMERUN </t>
  </si>
  <si>
    <t>SOMALI</t>
  </si>
  <si>
    <t xml:space="preserve">BENİN </t>
  </si>
  <si>
    <t xml:space="preserve">SRI LANKA </t>
  </si>
  <si>
    <t>CIBUTI</t>
  </si>
  <si>
    <t xml:space="preserve">URUGUAY </t>
  </si>
  <si>
    <t>MADAGASKAR</t>
  </si>
  <si>
    <t>GINE</t>
  </si>
  <si>
    <t>RUANDA</t>
  </si>
  <si>
    <t>ANTALYA SERBEST BÖL.</t>
  </si>
  <si>
    <t xml:space="preserve">EKVATOR </t>
  </si>
  <si>
    <t xml:space="preserve">DOMINIK CUMHURIYETI </t>
  </si>
  <si>
    <t>TOGO</t>
  </si>
  <si>
    <t>MAURİTİUS</t>
  </si>
  <si>
    <t>LÜKSEMBURG</t>
  </si>
  <si>
    <t>KOCAELİ SERBEST BLG.</t>
  </si>
  <si>
    <t>KARADAĞ</t>
  </si>
  <si>
    <t xml:space="preserve">GABON </t>
  </si>
  <si>
    <t xml:space="preserve">KOSTARIKA </t>
  </si>
  <si>
    <t>MALİ</t>
  </si>
  <si>
    <t>KONGO(DEM.CM)E.ZAİRE</t>
  </si>
  <si>
    <t>EKVATOR GİNESİ</t>
  </si>
  <si>
    <t>TRINIDAD VE TOBAGO</t>
  </si>
  <si>
    <t>MOGOLISTAN</t>
  </si>
  <si>
    <t>MENEMEN DERİ SR.BLG.</t>
  </si>
  <si>
    <t xml:space="preserve">GUATEMALA </t>
  </si>
  <si>
    <t>MALDİV ADALARI</t>
  </si>
  <si>
    <t>SIERRA LEONE</t>
  </si>
  <si>
    <t xml:space="preserve">BOLIVYA </t>
  </si>
  <si>
    <t xml:space="preserve">NIJER </t>
  </si>
  <si>
    <t xml:space="preserve">HAITI </t>
  </si>
  <si>
    <t>DUBAİ</t>
  </si>
  <si>
    <t>ZAMBIA</t>
  </si>
  <si>
    <t xml:space="preserve">JAMAIKA </t>
  </si>
  <si>
    <t xml:space="preserve">CAD </t>
  </si>
  <si>
    <t>HONDURAS</t>
  </si>
  <si>
    <t xml:space="preserve">BAHAMALAR </t>
  </si>
  <si>
    <t>BURKİNA FASO</t>
  </si>
  <si>
    <t>GAZİANTEP SERB.BÖLG.</t>
  </si>
  <si>
    <t xml:space="preserve">GAMBIYA </t>
  </si>
  <si>
    <t>İZLANDA</t>
  </si>
  <si>
    <t>PARAGUAY</t>
  </si>
  <si>
    <t>UGANDA</t>
  </si>
  <si>
    <t xml:space="preserve">PAPUA YENI GINE </t>
  </si>
  <si>
    <t>HOLLANDA ANTİLLERİ</t>
  </si>
  <si>
    <t>KAMBOÇYA</t>
  </si>
  <si>
    <t>SAMSUN SERBEST BÖLG.</t>
  </si>
  <si>
    <t>KÜBA</t>
  </si>
  <si>
    <t>BRUNEI</t>
  </si>
  <si>
    <t>BİLİNMEYEN ULKE</t>
  </si>
  <si>
    <t>GUYANA</t>
  </si>
  <si>
    <t>VENEZUELLA</t>
  </si>
  <si>
    <t>ZIMBABVE</t>
  </si>
  <si>
    <t xml:space="preserve">SURİNAM </t>
  </si>
  <si>
    <t>CAPE VERDE</t>
  </si>
  <si>
    <t>NAMİBYA</t>
  </si>
  <si>
    <t>CEBELİ TARIK</t>
  </si>
  <si>
    <t>BARBADOS</t>
  </si>
  <si>
    <t>TATARİSTAN</t>
  </si>
  <si>
    <t>LİHTENŞTAYN</t>
  </si>
  <si>
    <t>DAĞISTAN CUMHURİYETİ</t>
  </si>
  <si>
    <t>SEYŞEL ADALARI VE BA</t>
  </si>
  <si>
    <t xml:space="preserve">NEPAL </t>
  </si>
  <si>
    <t xml:space="preserve">KOMOR ADALARI </t>
  </si>
  <si>
    <t>YENI KALODENYA VE BA</t>
  </si>
  <si>
    <t>TÜBİTAK MAM TEKN.S.B</t>
  </si>
  <si>
    <t xml:space="preserve">MAYOTTE </t>
  </si>
  <si>
    <t>CAYMAN ADALARI</t>
  </si>
  <si>
    <t xml:space="preserve">EL SALVADOR </t>
  </si>
  <si>
    <t xml:space="preserve">NIKARAGUA </t>
  </si>
  <si>
    <t xml:space="preserve">MAKAO </t>
  </si>
  <si>
    <t>GUAM</t>
  </si>
  <si>
    <t>FİJİ</t>
  </si>
  <si>
    <t>BİR.DEV.MİNOR OUTLY.</t>
  </si>
  <si>
    <t>DENİZLİ SERBEST BÖLG</t>
  </si>
  <si>
    <t>TRABZON SERBEST BLG.</t>
  </si>
  <si>
    <t>BELİZE</t>
  </si>
  <si>
    <t>ST.VINCENT VE GRENAD</t>
  </si>
  <si>
    <t>ERİTRE</t>
  </si>
  <si>
    <t xml:space="preserve">GINE-BISSAU </t>
  </si>
  <si>
    <t xml:space="preserve">ANDORRA </t>
  </si>
  <si>
    <t xml:space="preserve">BURUNDI </t>
  </si>
  <si>
    <t>SAO TOME VE PRINCIPE</t>
  </si>
  <si>
    <t>ST.KİTTS VE NEVİS</t>
  </si>
  <si>
    <t>BOSTVANA</t>
  </si>
  <si>
    <t xml:space="preserve">ARUBA </t>
  </si>
  <si>
    <t xml:space="preserve">VENUATU </t>
  </si>
  <si>
    <t xml:space="preserve">GRENADA </t>
  </si>
  <si>
    <t>ORTA AFRİKA CUMHURİY</t>
  </si>
  <si>
    <t>INGILIZ VIRJIN ADALA</t>
  </si>
  <si>
    <t>RİZE SERBEST BÖLGESİ</t>
  </si>
  <si>
    <t>FRANSIZ POLİNEZYASI</t>
  </si>
  <si>
    <t>ST.LUCIA</t>
  </si>
  <si>
    <t>ANTIGUA VE BERMUDA</t>
  </si>
  <si>
    <t xml:space="preserve">TONGA </t>
  </si>
  <si>
    <t xml:space="preserve">FAROE ADALARI </t>
  </si>
  <si>
    <t xml:space="preserve">BERMUDA </t>
  </si>
  <si>
    <t>COOK ADALARI</t>
  </si>
  <si>
    <t>LAOS (HALK CUM.)</t>
  </si>
  <si>
    <t>SAMOA (BATI SAMOA)</t>
  </si>
  <si>
    <t>AMERİKAN SAMOASI</t>
  </si>
  <si>
    <t>KIBRIS</t>
  </si>
  <si>
    <t>DOMINIKA</t>
  </si>
  <si>
    <t xml:space="preserve">SOLOMON ADALARI </t>
  </si>
  <si>
    <t>MALAVI</t>
  </si>
  <si>
    <t>GRÖNLAND</t>
  </si>
  <si>
    <t>ŞARJA (SHARJAH)</t>
  </si>
  <si>
    <t xml:space="preserve">LESOTHO </t>
  </si>
  <si>
    <t>ÇEÇEN CUMHURİYETİ</t>
  </si>
  <si>
    <t>TURKS VE CAICOS ADAS</t>
  </si>
  <si>
    <t>FRANSIZ GÜNEY TOPRAK</t>
  </si>
  <si>
    <t xml:space="preserve">PALAU </t>
  </si>
  <si>
    <t>ABD VİRJİN ADALARI</t>
  </si>
  <si>
    <t>ABUDABİ</t>
  </si>
  <si>
    <t>VİETNAM (KUZEY)</t>
  </si>
  <si>
    <t>BELÇ?KA-LÜKSEMBURG</t>
  </si>
  <si>
    <t xml:space="preserve">BUHUTAN </t>
  </si>
  <si>
    <t xml:space="preserve">CEUTA </t>
  </si>
  <si>
    <t xml:space="preserve">CURACAO ADASI </t>
  </si>
  <si>
    <t>DOĞU TİMOR</t>
  </si>
  <si>
    <t>GUADELOUPE</t>
  </si>
  <si>
    <t>GÜN.GEORG.VE SAND.AD</t>
  </si>
  <si>
    <t xml:space="preserve">KANARYA ADALARI </t>
  </si>
  <si>
    <t>KONGO HALK CUMHUR.</t>
  </si>
  <si>
    <t>KUZEY KORE DEMOKRATİ</t>
  </si>
  <si>
    <t>KUZEY MARİANA ADALAR</t>
  </si>
  <si>
    <t>KUZEY İRLANDA</t>
  </si>
  <si>
    <t>KİRİBATİ</t>
  </si>
  <si>
    <t>MELİLLA</t>
  </si>
  <si>
    <t>MİKRONEZYA</t>
  </si>
  <si>
    <t xml:space="preserve">NAURU </t>
  </si>
  <si>
    <t>PORTO RİKO</t>
  </si>
  <si>
    <t>SAN MARİNO</t>
  </si>
  <si>
    <t>SARISU STM</t>
  </si>
  <si>
    <t>ST.PIERRE VE MIQUELO</t>
  </si>
  <si>
    <t xml:space="preserve">SVAZILAND </t>
  </si>
  <si>
    <t>TUVALU</t>
  </si>
  <si>
    <t>VALLİS VE FUTUNA ADA</t>
  </si>
  <si>
    <t>VATİKAN</t>
  </si>
  <si>
    <t>VİETNAM (GÜNEY)</t>
  </si>
  <si>
    <t>ANGUILLA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</si>
</sst>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0.0%"/>
    <numFmt numFmtId="165" formatCode="_-* #,##0.00\ _Y_T_L_-;\-* #,##0.00\ _Y_T_L_-;_-* &quot;-&quot;??\ _Y_T_L_-;_-@_-"/>
  </numFmts>
  <fonts count="3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0">
    <xf numFmtId="0" fontId="0" fillId="0" borderId="0"/>
    <xf numFmtId="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3" fillId="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25" borderId="0" applyNumberFormat="0" applyBorder="0" applyAlignment="0" applyProtection="0"/>
    <xf numFmtId="0" fontId="20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1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1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0" fillId="2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2" borderId="15" applyNumberFormat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0" borderId="3" applyNumberFormat="0" applyFill="0" applyAlignment="0" applyProtection="0"/>
    <xf numFmtId="0" fontId="27" fillId="0" borderId="12" applyNumberFormat="0" applyFill="0" applyAlignment="0" applyProtection="0"/>
    <xf numFmtId="0" fontId="12" fillId="0" borderId="4" applyNumberFormat="0" applyFill="0" applyAlignment="0" applyProtection="0"/>
    <xf numFmtId="0" fontId="28" fillId="0" borderId="13" applyNumberFormat="0" applyFill="0" applyAlignment="0" applyProtection="0"/>
    <xf numFmtId="0" fontId="13" fillId="0" borderId="5" applyNumberFormat="0" applyFill="0" applyAlignment="0" applyProtection="0"/>
    <xf numFmtId="0" fontId="2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14" fillId="6" borderId="6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1" fillId="41" borderId="16" applyNumberFormat="0" applyAlignment="0" applyProtection="0"/>
    <xf numFmtId="0" fontId="34" fillId="42" borderId="0" applyNumberFormat="0" applyBorder="0" applyAlignment="0" applyProtection="0"/>
    <xf numFmtId="0" fontId="25" fillId="39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5" fillId="32" borderId="0" applyNumberFormat="0" applyBorder="0" applyAlignment="0" applyProtection="0"/>
    <xf numFmtId="0" fontId="15" fillId="7" borderId="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33" fillId="32" borderId="15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6" applyNumberFormat="0" applyAlignment="0" applyProtection="0"/>
    <xf numFmtId="0" fontId="16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5" fillId="7" borderId="7" applyNumberFormat="0" applyAlignment="0" applyProtection="0"/>
    <xf numFmtId="0" fontId="10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8" fillId="3" borderId="0" xfId="0" applyFont="1" applyFill="1"/>
    <xf numFmtId="3" fontId="8" fillId="3" borderId="0" xfId="0" applyNumberFormat="1" applyFont="1" applyFill="1"/>
    <xf numFmtId="0" fontId="8" fillId="0" borderId="0" xfId="0" applyFont="1"/>
    <xf numFmtId="3" fontId="8" fillId="0" borderId="0" xfId="0" applyNumberFormat="1" applyFont="1"/>
    <xf numFmtId="0" fontId="9" fillId="3" borderId="0" xfId="0" applyFont="1" applyFill="1"/>
    <xf numFmtId="3" fontId="9" fillId="3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6" fillId="3" borderId="0" xfId="0" applyFont="1" applyFill="1"/>
    <xf numFmtId="3" fontId="6" fillId="3" borderId="0" xfId="0" applyNumberFormat="1" applyFont="1" applyFill="1"/>
    <xf numFmtId="164" fontId="9" fillId="3" borderId="0" xfId="1" applyNumberFormat="1" applyFont="1" applyFill="1"/>
    <xf numFmtId="164" fontId="9" fillId="0" borderId="0" xfId="1" applyNumberFormat="1" applyFont="1"/>
    <xf numFmtId="164" fontId="6" fillId="3" borderId="0" xfId="1" applyNumberFormat="1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4" fontId="7" fillId="5" borderId="0" xfId="0" applyNumberFormat="1" applyFont="1" applyFill="1"/>
    <xf numFmtId="0" fontId="7" fillId="5" borderId="0" xfId="0" applyFont="1" applyFill="1"/>
    <xf numFmtId="3" fontId="7" fillId="5" borderId="0" xfId="0" applyNumberFormat="1" applyFont="1" applyFill="1"/>
    <xf numFmtId="3" fontId="7" fillId="0" borderId="0" xfId="0" applyNumberFormat="1" applyFont="1"/>
    <xf numFmtId="0" fontId="6" fillId="4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8" fillId="0" borderId="0" xfId="0" applyNumberFormat="1" applyFont="1"/>
    <xf numFmtId="164" fontId="8" fillId="3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7" fillId="0" borderId="0" xfId="341" applyNumberFormat="1" applyFont="1"/>
    <xf numFmtId="164" fontId="7" fillId="3" borderId="0" xfId="341" applyNumberFormat="1" applyFont="1" applyFill="1"/>
    <xf numFmtId="0" fontId="7" fillId="0" borderId="0" xfId="0" applyFont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440">
    <cellStyle name="%20 - Vurgu1 2" xfId="4"/>
    <cellStyle name="%20 - Vurgu1 3" xfId="342"/>
    <cellStyle name="%20 - Vurgu2 2" xfId="5"/>
    <cellStyle name="%20 - Vurgu2 3" xfId="343"/>
    <cellStyle name="%20 - Vurgu3 2" xfId="6"/>
    <cellStyle name="%20 - Vurgu3 3" xfId="344"/>
    <cellStyle name="%20 - Vurgu4 2" xfId="7"/>
    <cellStyle name="%20 - Vurgu4 3" xfId="345"/>
    <cellStyle name="%20 - Vurgu5 2" xfId="8"/>
    <cellStyle name="%20 - Vurgu5 3" xfId="346"/>
    <cellStyle name="%20 - Vurgu6 2" xfId="9"/>
    <cellStyle name="%20 - Vurgu6 3" xfId="347"/>
    <cellStyle name="%40 - Vurgu1 2" xfId="10"/>
    <cellStyle name="%40 - Vurgu1 3" xfId="348"/>
    <cellStyle name="%40 - Vurgu2 2" xfId="11"/>
    <cellStyle name="%40 - Vurgu2 3" xfId="349"/>
    <cellStyle name="%40 - Vurgu3 2" xfId="12"/>
    <cellStyle name="%40 - Vurgu3 3" xfId="350"/>
    <cellStyle name="%40 - Vurgu4 2" xfId="13"/>
    <cellStyle name="%40 - Vurgu4 3" xfId="351"/>
    <cellStyle name="%40 - Vurgu5 2" xfId="14"/>
    <cellStyle name="%40 - Vurgu5 3" xfId="352"/>
    <cellStyle name="%40 - Vurgu6 2" xfId="15"/>
    <cellStyle name="%40 - Vurgu6 3" xfId="353"/>
    <cellStyle name="%60 - Vurgu1 2" xfId="16"/>
    <cellStyle name="%60 - Vurgu1 3" xfId="354"/>
    <cellStyle name="%60 - Vurgu2 2" xfId="17"/>
    <cellStyle name="%60 - Vurgu2 3" xfId="355"/>
    <cellStyle name="%60 - Vurgu3 2" xfId="18"/>
    <cellStyle name="%60 - Vurgu3 3" xfId="356"/>
    <cellStyle name="%60 - Vurgu4 2" xfId="19"/>
    <cellStyle name="%60 - Vurgu4 3" xfId="357"/>
    <cellStyle name="%60 - Vurgu5 2" xfId="20"/>
    <cellStyle name="%60 - Vurgu5 3" xfId="358"/>
    <cellStyle name="%60 - Vurgu6 2" xfId="21"/>
    <cellStyle name="%60 - Vurgu6 3" xfId="359"/>
    <cellStyle name="20% - Accent1" xfId="22"/>
    <cellStyle name="20% - Accent1 2" xfId="23"/>
    <cellStyle name="20% - Accent1 2 2" xfId="24"/>
    <cellStyle name="20% - Accent1 2 2 2" xfId="25"/>
    <cellStyle name="20% - Accent1 2 3" xfId="26"/>
    <cellStyle name="20% - Accent1 3" xfId="27"/>
    <cellStyle name="20% - Accent1 4" xfId="28"/>
    <cellStyle name="20% - Accent1 4 2" xfId="360"/>
    <cellStyle name="20% - Accent1 5" xfId="361"/>
    <cellStyle name="20% - Accent1 5 2" xfId="362"/>
    <cellStyle name="20% - Accent1 6" xfId="363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4" xfId="35"/>
    <cellStyle name="20% - Accent2 4 2" xfId="364"/>
    <cellStyle name="20% - Accent2 5" xfId="365"/>
    <cellStyle name="20% - Accent2 5 2" xfId="366"/>
    <cellStyle name="20% - Accent2 6" xfId="367"/>
    <cellStyle name="20% - Accent3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4" xfId="42"/>
    <cellStyle name="20% - Accent3 4 2" xfId="368"/>
    <cellStyle name="20% - Accent3 5" xfId="369"/>
    <cellStyle name="20% - Accent3 5 2" xfId="370"/>
    <cellStyle name="20% - Accent3 6" xfId="371"/>
    <cellStyle name="20% - Accent4" xfId="43"/>
    <cellStyle name="20% - Accent4 2" xfId="44"/>
    <cellStyle name="20% - Accent4 2 2" xfId="45"/>
    <cellStyle name="20% - Accent4 2 2 2" xfId="46"/>
    <cellStyle name="20% - Accent4 2 3" xfId="47"/>
    <cellStyle name="20% - Accent4 3" xfId="48"/>
    <cellStyle name="20% - Accent4 4" xfId="49"/>
    <cellStyle name="20% - Accent4 4 2" xfId="372"/>
    <cellStyle name="20% - Accent4 5" xfId="373"/>
    <cellStyle name="20% - Accent4 5 2" xfId="374"/>
    <cellStyle name="20% - Accent4 6" xfId="375"/>
    <cellStyle name="20% - Accent5" xfId="50"/>
    <cellStyle name="20% - Accent5 2" xfId="51"/>
    <cellStyle name="20% - Accent5 2 2" xfId="52"/>
    <cellStyle name="20% - Accent5 2 2 2" xfId="53"/>
    <cellStyle name="20% - Accent5 2 3" xfId="54"/>
    <cellStyle name="20% - Accent5 3" xfId="55"/>
    <cellStyle name="20% - Accent5 4" xfId="56"/>
    <cellStyle name="20% - Accent5 4 2" xfId="376"/>
    <cellStyle name="20% - Accent5 5" xfId="377"/>
    <cellStyle name="20% - Accent5 5 2" xfId="378"/>
    <cellStyle name="20% - Accent5 6" xfId="379"/>
    <cellStyle name="20% - Accent6" xfId="57"/>
    <cellStyle name="20% - Accent6 2" xfId="58"/>
    <cellStyle name="20% - Accent6 2 2" xfId="59"/>
    <cellStyle name="20% - Accent6 2 2 2" xfId="60"/>
    <cellStyle name="20% - Accent6 2 3" xfId="61"/>
    <cellStyle name="20% - Accent6 3" xfId="62"/>
    <cellStyle name="20% - Accent6 4" xfId="63"/>
    <cellStyle name="20% - Accent6 4 2" xfId="380"/>
    <cellStyle name="20% - Accent6 5" xfId="381"/>
    <cellStyle name="20% - Accent6 5 2" xfId="382"/>
    <cellStyle name="20% - Accent6 6" xfId="383"/>
    <cellStyle name="40% - Accent1" xfId="64"/>
    <cellStyle name="40% - Accent1 2" xfId="65"/>
    <cellStyle name="40% - Accent1 2 2" xfId="66"/>
    <cellStyle name="40% - Accent1 2 2 2" xfId="67"/>
    <cellStyle name="40% - Accent1 2 3" xfId="68"/>
    <cellStyle name="40% - Accent1 3" xfId="69"/>
    <cellStyle name="40% - Accent1 4" xfId="70"/>
    <cellStyle name="40% - Accent1 4 2" xfId="384"/>
    <cellStyle name="40% - Accent1 5" xfId="385"/>
    <cellStyle name="40% - Accent1 5 2" xfId="386"/>
    <cellStyle name="40% - Accent1 6" xfId="387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4" xfId="77"/>
    <cellStyle name="40% - Accent2 4 2" xfId="388"/>
    <cellStyle name="40% - Accent2 5" xfId="389"/>
    <cellStyle name="40% - Accent2 5 2" xfId="390"/>
    <cellStyle name="40% - Accent2 6" xfId="391"/>
    <cellStyle name="40% - Accent3" xfId="78"/>
    <cellStyle name="40% - Accent3 2" xfId="79"/>
    <cellStyle name="40% - Accent3 2 2" xfId="80"/>
    <cellStyle name="40% - Accent3 2 2 2" xfId="81"/>
    <cellStyle name="40% - Accent3 2 3" xfId="82"/>
    <cellStyle name="40% - Accent3 3" xfId="83"/>
    <cellStyle name="40% - Accent3 4" xfId="84"/>
    <cellStyle name="40% - Accent3 4 2" xfId="392"/>
    <cellStyle name="40% - Accent3 5" xfId="393"/>
    <cellStyle name="40% - Accent3 5 2" xfId="394"/>
    <cellStyle name="40% - Accent3 6" xfId="395"/>
    <cellStyle name="40% - Accent4" xfId="85"/>
    <cellStyle name="40% - Accent4 2" xfId="86"/>
    <cellStyle name="40% - Accent4 2 2" xfId="87"/>
    <cellStyle name="40% - Accent4 2 2 2" xfId="88"/>
    <cellStyle name="40% - Accent4 2 3" xfId="89"/>
    <cellStyle name="40% - Accent4 3" xfId="90"/>
    <cellStyle name="40% - Accent4 4" xfId="91"/>
    <cellStyle name="40% - Accent4 4 2" xfId="396"/>
    <cellStyle name="40% - Accent4 5" xfId="397"/>
    <cellStyle name="40% - Accent4 5 2" xfId="398"/>
    <cellStyle name="40% - Accent4 6" xfId="399"/>
    <cellStyle name="40% - Accent5" xfId="92"/>
    <cellStyle name="40% - Accent5 2" xfId="93"/>
    <cellStyle name="40% - Accent5 2 2" xfId="94"/>
    <cellStyle name="40% - Accent5 2 2 2" xfId="95"/>
    <cellStyle name="40% - Accent5 2 3" xfId="96"/>
    <cellStyle name="40% - Accent5 3" xfId="97"/>
    <cellStyle name="40% - Accent5 4" xfId="98"/>
    <cellStyle name="40% - Accent5 4 2" xfId="400"/>
    <cellStyle name="40% - Accent5 5" xfId="401"/>
    <cellStyle name="40% - Accent5 5 2" xfId="402"/>
    <cellStyle name="40% - Accent5 6" xfId="403"/>
    <cellStyle name="40% - Accent6" xfId="99"/>
    <cellStyle name="40% - Accent6 2" xfId="100"/>
    <cellStyle name="40% - Accent6 2 2" xfId="101"/>
    <cellStyle name="40% - Accent6 2 2 2" xfId="102"/>
    <cellStyle name="40% - Accent6 2 3" xfId="103"/>
    <cellStyle name="40% - Accent6 3" xfId="104"/>
    <cellStyle name="40% - Accent6 4" xfId="105"/>
    <cellStyle name="40% - Accent6 4 2" xfId="404"/>
    <cellStyle name="40% - Accent6 5" xfId="405"/>
    <cellStyle name="40% - Accent6 5 2" xfId="406"/>
    <cellStyle name="40% - Accent6 6" xfId="407"/>
    <cellStyle name="60% - Accent1" xfId="106"/>
    <cellStyle name="60% - Accent1 2" xfId="107"/>
    <cellStyle name="60% - Accent1 2 2" xfId="108"/>
    <cellStyle name="60% - Accent1 2 2 2" xfId="109"/>
    <cellStyle name="60% - Accent1 2 3" xfId="110"/>
    <cellStyle name="60% - Accent1 3" xfId="111"/>
    <cellStyle name="60% - Accent1 4" xfId="408"/>
    <cellStyle name="60% - Accent2" xfId="112"/>
    <cellStyle name="60% - Accent2 2" xfId="113"/>
    <cellStyle name="60% - Accent2 2 2" xfId="114"/>
    <cellStyle name="60% - Accent2 2 2 2" xfId="115"/>
    <cellStyle name="60% - Accent2 2 3" xfId="116"/>
    <cellStyle name="60% - Accent2 3" xfId="117"/>
    <cellStyle name="60% - Accent2 4" xfId="409"/>
    <cellStyle name="60% - Accent3" xfId="118"/>
    <cellStyle name="60% - Accent3 2" xfId="119"/>
    <cellStyle name="60% - Accent3 2 2" xfId="120"/>
    <cellStyle name="60% - Accent3 2 2 2" xfId="121"/>
    <cellStyle name="60% - Accent3 2 3" xfId="122"/>
    <cellStyle name="60% - Accent3 3" xfId="123"/>
    <cellStyle name="60% - Accent3 4" xfId="410"/>
    <cellStyle name="60% - Accent4" xfId="124"/>
    <cellStyle name="60% - Accent4 2" xfId="125"/>
    <cellStyle name="60% - Accent4 2 2" xfId="126"/>
    <cellStyle name="60% - Accent4 2 2 2" xfId="127"/>
    <cellStyle name="60% - Accent4 2 3" xfId="128"/>
    <cellStyle name="60% - Accent4 3" xfId="129"/>
    <cellStyle name="60% - Accent4 4" xfId="411"/>
    <cellStyle name="60% - Accent5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5 4" xfId="412"/>
    <cellStyle name="60% - Accent6" xfId="136"/>
    <cellStyle name="60% - Accent6 2" xfId="137"/>
    <cellStyle name="60% - Accent6 2 2" xfId="138"/>
    <cellStyle name="60% - Accent6 2 2 2" xfId="139"/>
    <cellStyle name="60% - Accent6 2 3" xfId="140"/>
    <cellStyle name="60% - Accent6 3" xfId="141"/>
    <cellStyle name="60% - Accent6 4" xfId="413"/>
    <cellStyle name="Accent1 2" xfId="142"/>
    <cellStyle name="Accent1 2 2" xfId="143"/>
    <cellStyle name="Accent1 2 2 2" xfId="144"/>
    <cellStyle name="Accent1 2 3" xfId="145"/>
    <cellStyle name="Accent1 3" xfId="146"/>
    <cellStyle name="Accent2 2" xfId="147"/>
    <cellStyle name="Accent2 2 2" xfId="148"/>
    <cellStyle name="Accent2 2 2 2" xfId="149"/>
    <cellStyle name="Accent2 2 3" xfId="150"/>
    <cellStyle name="Accent2 3" xfId="151"/>
    <cellStyle name="Accent3 2" xfId="152"/>
    <cellStyle name="Accent3 2 2" xfId="153"/>
    <cellStyle name="Accent3 2 2 2" xfId="154"/>
    <cellStyle name="Accent3 2 3" xfId="155"/>
    <cellStyle name="Accent3 3" xfId="156"/>
    <cellStyle name="Accent4 2" xfId="157"/>
    <cellStyle name="Accent4 2 2" xfId="158"/>
    <cellStyle name="Accent4 2 2 2" xfId="159"/>
    <cellStyle name="Accent4 2 3" xfId="160"/>
    <cellStyle name="Accent4 3" xfId="161"/>
    <cellStyle name="Accent5 2" xfId="162"/>
    <cellStyle name="Accent5 2 2" xfId="163"/>
    <cellStyle name="Accent5 2 2 2" xfId="164"/>
    <cellStyle name="Accent5 2 3" xfId="165"/>
    <cellStyle name="Accent5 3" xfId="166"/>
    <cellStyle name="Accent6 2" xfId="167"/>
    <cellStyle name="Accent6 2 2" xfId="168"/>
    <cellStyle name="Accent6 2 2 2" xfId="169"/>
    <cellStyle name="Accent6 2 3" xfId="170"/>
    <cellStyle name="Accent6 3" xfId="171"/>
    <cellStyle name="Açıklama Metni 2" xfId="172"/>
    <cellStyle name="Açıklama Metni 3" xfId="414"/>
    <cellStyle name="Ana Başlık 2" xfId="173"/>
    <cellStyle name="Bad 2" xfId="174"/>
    <cellStyle name="Bad 2 2" xfId="175"/>
    <cellStyle name="Bad 2 2 2" xfId="176"/>
    <cellStyle name="Bad 2 3" xfId="177"/>
    <cellStyle name="Bad 3" xfId="178"/>
    <cellStyle name="Bağlı Hücre 2" xfId="179"/>
    <cellStyle name="Bağlı Hücre 3" xfId="415"/>
    <cellStyle name="Başlık 1 2" xfId="180"/>
    <cellStyle name="Başlık 2 2" xfId="181"/>
    <cellStyle name="Başlık 3 2" xfId="182"/>
    <cellStyle name="Başlık 4 2" xfId="183"/>
    <cellStyle name="Calculation 2" xfId="184"/>
    <cellStyle name="Calculation 2 2" xfId="185"/>
    <cellStyle name="Calculation 2 2 2" xfId="186"/>
    <cellStyle name="Calculation 2 3" xfId="187"/>
    <cellStyle name="Calculation 3" xfId="188"/>
    <cellStyle name="Check Cell 2" xfId="189"/>
    <cellStyle name="Check Cell 2 2" xfId="190"/>
    <cellStyle name="Check Cell 2 2 2" xfId="191"/>
    <cellStyle name="Check Cell 2 3" xfId="192"/>
    <cellStyle name="Check Cell 3" xfId="193"/>
    <cellStyle name="Comma 2" xfId="194"/>
    <cellStyle name="Comma 2 2" xfId="195"/>
    <cellStyle name="Comma 2 3" xfId="196"/>
    <cellStyle name="Comma 3" xfId="336"/>
    <cellStyle name="Çıkış 2" xfId="197"/>
    <cellStyle name="Çıkış 3" xfId="416"/>
    <cellStyle name="Explanatory Text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Explanatory Text 4" xfId="417"/>
    <cellStyle name="Giriş 2" xfId="204"/>
    <cellStyle name="Giriş 3" xfId="418"/>
    <cellStyle name="Good 2" xfId="205"/>
    <cellStyle name="Good 2 2" xfId="206"/>
    <cellStyle name="Good 2 2 2" xfId="207"/>
    <cellStyle name="Good 2 3" xfId="208"/>
    <cellStyle name="Good 3" xfId="209"/>
    <cellStyle name="Heading 1" xfId="210"/>
    <cellStyle name="Heading 1 2" xfId="211"/>
    <cellStyle name="Heading 1 3" xfId="419"/>
    <cellStyle name="Heading 2" xfId="212"/>
    <cellStyle name="Heading 2 2" xfId="213"/>
    <cellStyle name="Heading 2 3" xfId="420"/>
    <cellStyle name="Heading 3" xfId="214"/>
    <cellStyle name="Heading 3 2" xfId="215"/>
    <cellStyle name="Heading 3 3" xfId="421"/>
    <cellStyle name="Heading 4" xfId="216"/>
    <cellStyle name="Heading 4 2" xfId="217"/>
    <cellStyle name="Heading 4 3" xfId="422"/>
    <cellStyle name="Hesaplama 2" xfId="218"/>
    <cellStyle name="Input" xfId="219"/>
    <cellStyle name="Input 2" xfId="220"/>
    <cellStyle name="Input 2 2" xfId="221"/>
    <cellStyle name="Input 2 2 2" xfId="222"/>
    <cellStyle name="Input 2 3" xfId="223"/>
    <cellStyle name="Input 3" xfId="224"/>
    <cellStyle name="Input 4" xfId="423"/>
    <cellStyle name="İşaretli Hücre 2" xfId="225"/>
    <cellStyle name="İyi 2" xfId="226"/>
    <cellStyle name="Kötü 2" xfId="227"/>
    <cellStyle name="Linked Cell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Linked Cell 4" xfId="424"/>
    <cellStyle name="Neutral 2" xfId="234"/>
    <cellStyle name="Neutral 2 2" xfId="235"/>
    <cellStyle name="Neutral 2 2 2" xfId="236"/>
    <cellStyle name="Neutral 2 3" xfId="237"/>
    <cellStyle name="Neutral 3" xfId="238"/>
    <cellStyle name="Normal" xfId="0" builtinId="0"/>
    <cellStyle name="Normal 2 2" xfId="239"/>
    <cellStyle name="Normal 2 2 2" xfId="240"/>
    <cellStyle name="Normal 2 3" xfId="241"/>
    <cellStyle name="Normal 2 3 2" xfId="242"/>
    <cellStyle name="Normal 2 3 2 2" xfId="243"/>
    <cellStyle name="Normal 2 3 3" xfId="244"/>
    <cellStyle name="Normal 2 3 4" xfId="337"/>
    <cellStyle name="Normal 2 4" xfId="338"/>
    <cellStyle name="Normal 2 4 2" xfId="339"/>
    <cellStyle name="Normal 3" xfId="245"/>
    <cellStyle name="Normal 3 2" xfId="246"/>
    <cellStyle name="Normal 4" xfId="247"/>
    <cellStyle name="Normal 4 2" xfId="248"/>
    <cellStyle name="Normal 4 2 2" xfId="249"/>
    <cellStyle name="Normal 4 2 2 2" xfId="250"/>
    <cellStyle name="Normal 4 2 3" xfId="251"/>
    <cellStyle name="Normal 4 3" xfId="252"/>
    <cellStyle name="Normal 4 4" xfId="253"/>
    <cellStyle name="Normal 4 4 2" xfId="425"/>
    <cellStyle name="Normal 4 5" xfId="426"/>
    <cellStyle name="Normal 5" xfId="254"/>
    <cellStyle name="Normal 5 2" xfId="255"/>
    <cellStyle name="Normal 5 3" xfId="256"/>
    <cellStyle name="Normal 6" xfId="427"/>
    <cellStyle name="Normal 6 2" xfId="428"/>
    <cellStyle name="Normal 7" xfId="429"/>
    <cellStyle name="Not 2" xfId="257"/>
    <cellStyle name="Not 3" xfId="258"/>
    <cellStyle name="Note 2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2 6" xfId="280"/>
    <cellStyle name="Note 2 2 6 2" xfId="430"/>
    <cellStyle name="Note 2 2 7" xfId="431"/>
    <cellStyle name="Note 2 3" xfId="281"/>
    <cellStyle name="Note 2 3 2" xfId="282"/>
    <cellStyle name="Note 2 3 2 2" xfId="283"/>
    <cellStyle name="Note 2 3 2 2 2" xfId="284"/>
    <cellStyle name="Note 2 3 2 3" xfId="285"/>
    <cellStyle name="Note 2 3 3" xfId="286"/>
    <cellStyle name="Note 2 3 3 2" xfId="287"/>
    <cellStyle name="Note 2 3 3 2 2" xfId="288"/>
    <cellStyle name="Note 2 3 3 3" xfId="289"/>
    <cellStyle name="Note 2 3 4" xfId="290"/>
    <cellStyle name="Note 2 4" xfId="291"/>
    <cellStyle name="Note 2 4 2" xfId="292"/>
    <cellStyle name="Note 2 4 2 2" xfId="293"/>
    <cellStyle name="Note 2 4 3" xfId="294"/>
    <cellStyle name="Note 2 5" xfId="295"/>
    <cellStyle name="Note 2 5 2" xfId="432"/>
    <cellStyle name="Note 2 6" xfId="433"/>
    <cellStyle name="Note 3" xfId="296"/>
    <cellStyle name="Note 3 2" xfId="297"/>
    <cellStyle name="Nötr 2" xfId="298"/>
    <cellStyle name="Output" xfId="299"/>
    <cellStyle name="Output 2" xfId="300"/>
    <cellStyle name="Output 2 2" xfId="301"/>
    <cellStyle name="Output 2 2 2" xfId="302"/>
    <cellStyle name="Output 2 3" xfId="303"/>
    <cellStyle name="Output 3" xfId="304"/>
    <cellStyle name="Output 4" xfId="434"/>
    <cellStyle name="Percent 2" xfId="305"/>
    <cellStyle name="Percent 2 2" xfId="306"/>
    <cellStyle name="Percent 2 2 2" xfId="307"/>
    <cellStyle name="Percent 2 3" xfId="308"/>
    <cellStyle name="Percent 3" xfId="309"/>
    <cellStyle name="Percent 3 2" xfId="310"/>
    <cellStyle name="Percent 4" xfId="340"/>
    <cellStyle name="Title" xfId="311"/>
    <cellStyle name="Title 2" xfId="312"/>
    <cellStyle name="Title 3" xfId="435"/>
    <cellStyle name="Toplam 2" xfId="313"/>
    <cellStyle name="Toplam 3" xfId="436"/>
    <cellStyle name="Total" xfId="314"/>
    <cellStyle name="Total 2" xfId="315"/>
    <cellStyle name="Total 2 2" xfId="316"/>
    <cellStyle name="Total 2 2 2" xfId="317"/>
    <cellStyle name="Total 2 3" xfId="318"/>
    <cellStyle name="Total 3" xfId="319"/>
    <cellStyle name="Total 4" xfId="437"/>
    <cellStyle name="Uyarı Metni 2" xfId="320"/>
    <cellStyle name="Uyarı Metni 3" xfId="438"/>
    <cellStyle name="Virgül 2" xfId="2"/>
    <cellStyle name="Virgül 3" xfId="321"/>
    <cellStyle name="Virgül 4" xfId="335"/>
    <cellStyle name="Vurgu1 2" xfId="322"/>
    <cellStyle name="Vurgu2 2" xfId="323"/>
    <cellStyle name="Vurgu3 2" xfId="324"/>
    <cellStyle name="Vurgu4 2" xfId="325"/>
    <cellStyle name="Vurgu5 2" xfId="326"/>
    <cellStyle name="Vurgu6 2" xfId="327"/>
    <cellStyle name="Warning Text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Warning Text 4" xfId="439"/>
    <cellStyle name="Yüzde" xfId="1" builtinId="5"/>
    <cellStyle name="Yüzde 2" xfId="3"/>
    <cellStyle name="Yüzde 3" xfId="334"/>
    <cellStyle name="Yüzde 4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activeCell="A5" sqref="A5:D15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31" t="s">
        <v>87</v>
      </c>
      <c r="B1" s="31"/>
      <c r="C1" s="31"/>
      <c r="D1" s="31"/>
    </row>
    <row r="2" spans="1:4" ht="13.8" x14ac:dyDescent="0.25">
      <c r="A2" s="22"/>
      <c r="B2" s="22">
        <v>2014</v>
      </c>
      <c r="C2" s="22">
        <v>2015</v>
      </c>
      <c r="D2" s="22"/>
    </row>
    <row r="3" spans="1:4" ht="13.8" x14ac:dyDescent="0.25">
      <c r="A3" s="15" t="s">
        <v>84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12534832.418980001</v>
      </c>
      <c r="C4" s="19">
        <v>12351288.89848</v>
      </c>
      <c r="D4" s="17">
        <f t="shared" ref="D4:D36" si="0">IF(B4=0,"",(C4/B4-1))</f>
        <v>-1.4642678447147173E-2</v>
      </c>
    </row>
    <row r="5" spans="1:4" ht="13.8" x14ac:dyDescent="0.25">
      <c r="A5" s="4" t="s">
        <v>78</v>
      </c>
      <c r="B5" s="20">
        <v>5648284.6727600005</v>
      </c>
      <c r="C5" s="20">
        <v>5336881.5507500004</v>
      </c>
      <c r="D5" s="24">
        <f t="shared" si="0"/>
        <v>-5.513233486828395E-2</v>
      </c>
    </row>
    <row r="6" spans="1:4" ht="13.8" x14ac:dyDescent="0.25">
      <c r="A6" s="2" t="s">
        <v>21</v>
      </c>
      <c r="B6" s="3">
        <v>986913.81978000002</v>
      </c>
      <c r="C6" s="3">
        <v>1092553.79143</v>
      </c>
      <c r="D6" s="25">
        <f t="shared" si="0"/>
        <v>0.10704072587974189</v>
      </c>
    </row>
    <row r="7" spans="1:4" ht="13.8" x14ac:dyDescent="0.25">
      <c r="A7" s="4" t="s">
        <v>47</v>
      </c>
      <c r="B7" s="5">
        <v>1049676.86607</v>
      </c>
      <c r="C7" s="5">
        <v>979608.86299000005</v>
      </c>
      <c r="D7" s="24">
        <f t="shared" si="0"/>
        <v>-6.6751974197864494E-2</v>
      </c>
    </row>
    <row r="8" spans="1:4" ht="13.8" x14ac:dyDescent="0.25">
      <c r="A8" s="2" t="s">
        <v>79</v>
      </c>
      <c r="B8" s="3">
        <v>747918.40610000002</v>
      </c>
      <c r="C8" s="3">
        <v>746944.41721999994</v>
      </c>
      <c r="D8" s="25">
        <f t="shared" si="0"/>
        <v>-1.3022662259094542E-3</v>
      </c>
    </row>
    <row r="9" spans="1:4" ht="13.8" x14ac:dyDescent="0.25">
      <c r="A9" s="4" t="s">
        <v>30</v>
      </c>
      <c r="B9" s="5">
        <v>569122.73004000005</v>
      </c>
      <c r="C9" s="5">
        <v>596187.73441000003</v>
      </c>
      <c r="D9" s="24">
        <f t="shared" si="0"/>
        <v>4.7555655294417409E-2</v>
      </c>
    </row>
    <row r="10" spans="1:4" ht="13.8" x14ac:dyDescent="0.25">
      <c r="A10" s="2" t="s">
        <v>6</v>
      </c>
      <c r="B10" s="3">
        <v>587820.84569999995</v>
      </c>
      <c r="C10" s="3">
        <v>583053.80784999998</v>
      </c>
      <c r="D10" s="25">
        <f t="shared" si="0"/>
        <v>-8.1096781185484579E-3</v>
      </c>
    </row>
    <row r="11" spans="1:4" ht="13.8" x14ac:dyDescent="0.25">
      <c r="A11" s="4" t="s">
        <v>51</v>
      </c>
      <c r="B11" s="5">
        <v>430453.67667000002</v>
      </c>
      <c r="C11" s="5">
        <v>448790.90588999999</v>
      </c>
      <c r="D11" s="24">
        <f t="shared" si="0"/>
        <v>4.2599773712835409E-2</v>
      </c>
    </row>
    <row r="12" spans="1:4" ht="13.8" x14ac:dyDescent="0.25">
      <c r="A12" s="2" t="s">
        <v>22</v>
      </c>
      <c r="B12" s="3">
        <v>249509.83421</v>
      </c>
      <c r="C12" s="3">
        <v>227413.65304</v>
      </c>
      <c r="D12" s="25">
        <f t="shared" si="0"/>
        <v>-8.8558357789628173E-2</v>
      </c>
    </row>
    <row r="13" spans="1:4" ht="13.8" x14ac:dyDescent="0.25">
      <c r="A13" s="4" t="s">
        <v>61</v>
      </c>
      <c r="B13" s="5">
        <v>184783.92679</v>
      </c>
      <c r="C13" s="5">
        <v>197837.75919000001</v>
      </c>
      <c r="D13" s="24">
        <f t="shared" si="0"/>
        <v>7.0643765541551717E-2</v>
      </c>
    </row>
    <row r="14" spans="1:4" ht="13.8" x14ac:dyDescent="0.25">
      <c r="A14" s="2" t="s">
        <v>68</v>
      </c>
      <c r="B14" s="3">
        <v>110412.80691</v>
      </c>
      <c r="C14" s="3">
        <v>180383.04290999999</v>
      </c>
      <c r="D14" s="25">
        <f t="shared" si="0"/>
        <v>0.6337148557144674</v>
      </c>
    </row>
    <row r="15" spans="1:4" ht="13.8" x14ac:dyDescent="0.25">
      <c r="A15" s="4" t="s">
        <v>34</v>
      </c>
      <c r="B15" s="5">
        <v>154115.37735</v>
      </c>
      <c r="C15" s="5">
        <v>166235.29850999999</v>
      </c>
      <c r="D15" s="24">
        <f t="shared" si="0"/>
        <v>7.8641867984888592E-2</v>
      </c>
    </row>
    <row r="16" spans="1:4" ht="13.8" x14ac:dyDescent="0.25">
      <c r="A16" s="2" t="s">
        <v>53</v>
      </c>
      <c r="B16" s="3">
        <v>164049.02455</v>
      </c>
      <c r="C16" s="3">
        <v>157881.15981000001</v>
      </c>
      <c r="D16" s="25">
        <f t="shared" si="0"/>
        <v>-3.7597692256439497E-2</v>
      </c>
    </row>
    <row r="17" spans="1:4" ht="13.8" x14ac:dyDescent="0.25">
      <c r="A17" s="4" t="s">
        <v>1</v>
      </c>
      <c r="B17" s="5">
        <v>161508.0001</v>
      </c>
      <c r="C17" s="5">
        <v>154388.29206000001</v>
      </c>
      <c r="D17" s="24">
        <f t="shared" si="0"/>
        <v>-4.408269581439761E-2</v>
      </c>
    </row>
    <row r="18" spans="1:4" ht="13.8" x14ac:dyDescent="0.25">
      <c r="A18" s="2" t="s">
        <v>42</v>
      </c>
      <c r="B18" s="3">
        <v>152859.09823</v>
      </c>
      <c r="C18" s="3">
        <v>144532.18528999999</v>
      </c>
      <c r="D18" s="25">
        <f t="shared" si="0"/>
        <v>-5.4474434537556182E-2</v>
      </c>
    </row>
    <row r="19" spans="1:4" ht="13.8" x14ac:dyDescent="0.25">
      <c r="A19" s="4" t="s">
        <v>48</v>
      </c>
      <c r="B19" s="5">
        <v>114735.42197</v>
      </c>
      <c r="C19" s="5">
        <v>133257.51795000001</v>
      </c>
      <c r="D19" s="24">
        <f t="shared" si="0"/>
        <v>0.16143310986247128</v>
      </c>
    </row>
    <row r="20" spans="1:4" ht="13.8" x14ac:dyDescent="0.25">
      <c r="A20" s="2" t="s">
        <v>52</v>
      </c>
      <c r="B20" s="3">
        <v>83928.077399999995</v>
      </c>
      <c r="C20" s="3">
        <v>104879.68318000001</v>
      </c>
      <c r="D20" s="25">
        <f t="shared" si="0"/>
        <v>0.24963762341587992</v>
      </c>
    </row>
    <row r="21" spans="1:4" ht="13.8" x14ac:dyDescent="0.25">
      <c r="A21" s="4" t="s">
        <v>7</v>
      </c>
      <c r="B21" s="5">
        <v>83770.822920000006</v>
      </c>
      <c r="C21" s="5">
        <v>82388.453089999995</v>
      </c>
      <c r="D21" s="24">
        <f t="shared" si="0"/>
        <v>-1.6501805542965209E-2</v>
      </c>
    </row>
    <row r="22" spans="1:4" ht="13.8" x14ac:dyDescent="0.25">
      <c r="A22" s="2" t="s">
        <v>29</v>
      </c>
      <c r="B22" s="3">
        <v>66990.393790000002</v>
      </c>
      <c r="C22" s="3">
        <v>72009.769239999994</v>
      </c>
      <c r="D22" s="25">
        <f t="shared" si="0"/>
        <v>7.4926794216714443E-2</v>
      </c>
    </row>
    <row r="23" spans="1:4" ht="13.8" x14ac:dyDescent="0.25">
      <c r="A23" s="4" t="s">
        <v>37</v>
      </c>
      <c r="B23" s="5">
        <v>71166.763160000002</v>
      </c>
      <c r="C23" s="5">
        <v>64775.302949999998</v>
      </c>
      <c r="D23" s="24">
        <f t="shared" si="0"/>
        <v>-8.9809623568665953E-2</v>
      </c>
    </row>
    <row r="24" spans="1:4" ht="13.8" x14ac:dyDescent="0.25">
      <c r="A24" s="2" t="s">
        <v>10</v>
      </c>
      <c r="B24" s="3">
        <v>68671.413660000006</v>
      </c>
      <c r="C24" s="3">
        <v>63617.193670000001</v>
      </c>
      <c r="D24" s="25">
        <f t="shared" si="0"/>
        <v>-7.3600057442009592E-2</v>
      </c>
    </row>
    <row r="25" spans="1:4" ht="13.8" x14ac:dyDescent="0.25">
      <c r="A25" s="4" t="s">
        <v>66</v>
      </c>
      <c r="B25" s="5">
        <v>64732.915719999997</v>
      </c>
      <c r="C25" s="5">
        <v>63575.461380000001</v>
      </c>
      <c r="D25" s="24">
        <f t="shared" si="0"/>
        <v>-1.7880460460123926E-2</v>
      </c>
    </row>
    <row r="26" spans="1:4" ht="13.8" x14ac:dyDescent="0.25">
      <c r="A26" s="2" t="s">
        <v>2</v>
      </c>
      <c r="B26" s="3">
        <v>23612.723900000001</v>
      </c>
      <c r="C26" s="3">
        <v>58302.704709999998</v>
      </c>
      <c r="D26" s="25">
        <f t="shared" si="0"/>
        <v>1.4691223662679591</v>
      </c>
    </row>
    <row r="27" spans="1:4" ht="13.8" x14ac:dyDescent="0.25">
      <c r="A27" s="4" t="s">
        <v>81</v>
      </c>
      <c r="B27" s="5">
        <v>54777.764810000001</v>
      </c>
      <c r="C27" s="5">
        <v>57776.91934</v>
      </c>
      <c r="D27" s="24">
        <f t="shared" si="0"/>
        <v>5.4751312697820964E-2</v>
      </c>
    </row>
    <row r="28" spans="1:4" ht="13.8" x14ac:dyDescent="0.25">
      <c r="A28" s="2" t="s">
        <v>12</v>
      </c>
      <c r="B28" s="3">
        <v>38545.601920000001</v>
      </c>
      <c r="C28" s="3">
        <v>48472.10325</v>
      </c>
      <c r="D28" s="25">
        <f t="shared" si="0"/>
        <v>0.25752617252163024</v>
      </c>
    </row>
    <row r="29" spans="1:4" ht="13.8" x14ac:dyDescent="0.25">
      <c r="A29" s="4" t="s">
        <v>62</v>
      </c>
      <c r="B29" s="5">
        <v>38193.557000000001</v>
      </c>
      <c r="C29" s="5">
        <v>40612.718919999999</v>
      </c>
      <c r="D29" s="24">
        <f t="shared" si="0"/>
        <v>6.3339529230021618E-2</v>
      </c>
    </row>
    <row r="30" spans="1:4" ht="13.8" x14ac:dyDescent="0.25">
      <c r="A30" s="2" t="s">
        <v>50</v>
      </c>
      <c r="B30" s="3">
        <v>34855.660020000003</v>
      </c>
      <c r="C30" s="3">
        <v>37071.845220000003</v>
      </c>
      <c r="D30" s="25">
        <f t="shared" si="0"/>
        <v>6.3581788401894102E-2</v>
      </c>
    </row>
    <row r="31" spans="1:4" ht="13.8" x14ac:dyDescent="0.25">
      <c r="A31" s="4" t="s">
        <v>58</v>
      </c>
      <c r="B31" s="5">
        <v>26060.247770000002</v>
      </c>
      <c r="C31" s="5">
        <v>29593.282080000001</v>
      </c>
      <c r="D31" s="24">
        <f t="shared" si="0"/>
        <v>0.13557178508744472</v>
      </c>
    </row>
    <row r="32" spans="1:4" ht="13.8" x14ac:dyDescent="0.25">
      <c r="A32" s="2" t="s">
        <v>39</v>
      </c>
      <c r="B32" s="3">
        <v>34260.825810000002</v>
      </c>
      <c r="C32" s="3">
        <v>28487.795699999999</v>
      </c>
      <c r="D32" s="25">
        <f t="shared" si="0"/>
        <v>-0.16850236307832889</v>
      </c>
    </row>
    <row r="33" spans="1:4" ht="13.8" x14ac:dyDescent="0.25">
      <c r="A33" s="4" t="s">
        <v>54</v>
      </c>
      <c r="B33" s="5">
        <v>23942.80373</v>
      </c>
      <c r="C33" s="5">
        <v>28150.050080000001</v>
      </c>
      <c r="D33" s="24">
        <f t="shared" si="0"/>
        <v>0.17572070495354652</v>
      </c>
    </row>
    <row r="34" spans="1:4" ht="13.8" x14ac:dyDescent="0.25">
      <c r="A34" s="2" t="s">
        <v>70</v>
      </c>
      <c r="B34" s="3">
        <v>21002.276160000001</v>
      </c>
      <c r="C34" s="3">
        <v>25919.63092</v>
      </c>
      <c r="D34" s="25">
        <f t="shared" si="0"/>
        <v>0.23413437298598017</v>
      </c>
    </row>
    <row r="35" spans="1:4" ht="13.8" x14ac:dyDescent="0.25">
      <c r="A35" s="4" t="s">
        <v>3</v>
      </c>
      <c r="B35" s="5">
        <v>30317.484499999999</v>
      </c>
      <c r="C35" s="5">
        <v>25282.008000000002</v>
      </c>
      <c r="D35" s="24">
        <f t="shared" si="0"/>
        <v>-0.16609150076418766</v>
      </c>
    </row>
    <row r="36" spans="1:4" ht="13.8" x14ac:dyDescent="0.25">
      <c r="A36" s="2" t="s">
        <v>80</v>
      </c>
      <c r="B36" s="3">
        <v>16795.199089999998</v>
      </c>
      <c r="C36" s="3">
        <v>23521.193139999999</v>
      </c>
      <c r="D36" s="25">
        <f t="shared" si="0"/>
        <v>0.40047123073430635</v>
      </c>
    </row>
    <row r="37" spans="1:4" ht="13.8" x14ac:dyDescent="0.25">
      <c r="A37" s="4" t="s">
        <v>31</v>
      </c>
      <c r="B37" s="5">
        <v>28411.225040000001</v>
      </c>
      <c r="C37" s="5">
        <v>22359.816510000001</v>
      </c>
      <c r="D37" s="24">
        <f t="shared" ref="D37:D68" si="1">IF(B37=0,"",(C37/B37-1))</f>
        <v>-0.21299357987838463</v>
      </c>
    </row>
    <row r="38" spans="1:4" ht="13.8" x14ac:dyDescent="0.25">
      <c r="A38" s="2" t="s">
        <v>35</v>
      </c>
      <c r="B38" s="3">
        <v>20189.038850000001</v>
      </c>
      <c r="C38" s="3">
        <v>21668.93433</v>
      </c>
      <c r="D38" s="25">
        <f t="shared" si="1"/>
        <v>7.3301928387739856E-2</v>
      </c>
    </row>
    <row r="39" spans="1:4" ht="13.8" x14ac:dyDescent="0.25">
      <c r="A39" s="4" t="s">
        <v>74</v>
      </c>
      <c r="B39" s="5">
        <v>51466.049659999997</v>
      </c>
      <c r="C39" s="5">
        <v>19732.705989999999</v>
      </c>
      <c r="D39" s="24">
        <f t="shared" si="1"/>
        <v>-0.61658790366930993</v>
      </c>
    </row>
    <row r="40" spans="1:4" ht="13.8" x14ac:dyDescent="0.25">
      <c r="A40" s="2" t="s">
        <v>23</v>
      </c>
      <c r="B40" s="3">
        <v>21847.472310000001</v>
      </c>
      <c r="C40" s="3">
        <v>19111.280739999998</v>
      </c>
      <c r="D40" s="25">
        <f t="shared" si="1"/>
        <v>-0.12524064711813809</v>
      </c>
    </row>
    <row r="41" spans="1:4" ht="13.8" x14ac:dyDescent="0.25">
      <c r="A41" s="4" t="s">
        <v>49</v>
      </c>
      <c r="B41" s="5">
        <v>14167.05579</v>
      </c>
      <c r="C41" s="5">
        <v>19092.311239999999</v>
      </c>
      <c r="D41" s="24">
        <f t="shared" si="1"/>
        <v>0.347655541349428</v>
      </c>
    </row>
    <row r="42" spans="1:4" ht="13.8" x14ac:dyDescent="0.25">
      <c r="A42" s="2" t="s">
        <v>38</v>
      </c>
      <c r="B42" s="3">
        <v>23336.282299999999</v>
      </c>
      <c r="C42" s="3">
        <v>17660.49668</v>
      </c>
      <c r="D42" s="25">
        <f t="shared" si="1"/>
        <v>-0.24321721630870052</v>
      </c>
    </row>
    <row r="43" spans="1:4" ht="13.8" x14ac:dyDescent="0.25">
      <c r="A43" s="4" t="s">
        <v>45</v>
      </c>
      <c r="B43" s="5">
        <v>26166.54636</v>
      </c>
      <c r="C43" s="5">
        <v>14493.857470000001</v>
      </c>
      <c r="D43" s="24">
        <f t="shared" si="1"/>
        <v>-0.44609207227453151</v>
      </c>
    </row>
    <row r="44" spans="1:4" ht="13.8" x14ac:dyDescent="0.25">
      <c r="A44" s="2" t="s">
        <v>20</v>
      </c>
      <c r="B44" s="3">
        <v>14001.441339999999</v>
      </c>
      <c r="C44" s="3">
        <v>14099.963669999999</v>
      </c>
      <c r="D44" s="25">
        <f t="shared" si="1"/>
        <v>7.0365848491995564E-3</v>
      </c>
    </row>
    <row r="45" spans="1:4" ht="13.8" x14ac:dyDescent="0.25">
      <c r="A45" s="4" t="s">
        <v>77</v>
      </c>
      <c r="B45" s="5">
        <v>15958.43785</v>
      </c>
      <c r="C45" s="5">
        <v>13931.8585</v>
      </c>
      <c r="D45" s="24">
        <f t="shared" si="1"/>
        <v>-0.12699108578475304</v>
      </c>
    </row>
    <row r="46" spans="1:4" ht="13.8" x14ac:dyDescent="0.25">
      <c r="A46" s="2" t="s">
        <v>60</v>
      </c>
      <c r="B46" s="3">
        <v>16199.66425</v>
      </c>
      <c r="C46" s="3">
        <v>13929.67146</v>
      </c>
      <c r="D46" s="25">
        <f t="shared" si="1"/>
        <v>-0.14012591588125045</v>
      </c>
    </row>
    <row r="47" spans="1:4" ht="13.8" x14ac:dyDescent="0.25">
      <c r="A47" s="4" t="s">
        <v>59</v>
      </c>
      <c r="B47" s="5">
        <v>5560.3387199999997</v>
      </c>
      <c r="C47" s="5">
        <v>13325.32339</v>
      </c>
      <c r="D47" s="24">
        <f t="shared" si="1"/>
        <v>1.3964949009437326</v>
      </c>
    </row>
    <row r="48" spans="1:4" ht="13.8" x14ac:dyDescent="0.25">
      <c r="A48" s="2" t="s">
        <v>46</v>
      </c>
      <c r="B48" s="3">
        <v>14822.03498</v>
      </c>
      <c r="C48" s="3">
        <v>13168.05357</v>
      </c>
      <c r="D48" s="25">
        <f t="shared" si="1"/>
        <v>-0.11158936085576554</v>
      </c>
    </row>
    <row r="49" spans="1:4" ht="13.8" x14ac:dyDescent="0.25">
      <c r="A49" s="4" t="s">
        <v>36</v>
      </c>
      <c r="B49" s="5">
        <v>10646.27167</v>
      </c>
      <c r="C49" s="5">
        <v>13036.36109</v>
      </c>
      <c r="D49" s="24">
        <f t="shared" si="1"/>
        <v>0.22450013432730676</v>
      </c>
    </row>
    <row r="50" spans="1:4" ht="13.8" x14ac:dyDescent="0.25">
      <c r="A50" s="2" t="s">
        <v>26</v>
      </c>
      <c r="B50" s="3">
        <v>14844.40223</v>
      </c>
      <c r="C50" s="3">
        <v>11519.740809999999</v>
      </c>
      <c r="D50" s="25">
        <f t="shared" si="1"/>
        <v>-0.22396734934068141</v>
      </c>
    </row>
    <row r="51" spans="1:4" ht="13.8" x14ac:dyDescent="0.25">
      <c r="A51" s="4" t="s">
        <v>43</v>
      </c>
      <c r="B51" s="5">
        <v>4181.3917000000001</v>
      </c>
      <c r="C51" s="5">
        <v>10957.16251</v>
      </c>
      <c r="D51" s="24">
        <f t="shared" si="1"/>
        <v>1.6204582818682116</v>
      </c>
    </row>
    <row r="52" spans="1:4" ht="13.8" x14ac:dyDescent="0.25">
      <c r="A52" s="2" t="s">
        <v>19</v>
      </c>
      <c r="B52" s="3">
        <v>12811.846600000001</v>
      </c>
      <c r="C52" s="3">
        <v>10933.01513</v>
      </c>
      <c r="D52" s="25">
        <f t="shared" si="1"/>
        <v>-0.14664798359355946</v>
      </c>
    </row>
    <row r="53" spans="1:4" ht="13.8" x14ac:dyDescent="0.25">
      <c r="A53" s="4" t="s">
        <v>11</v>
      </c>
      <c r="B53" s="5">
        <v>6067.7002300000004</v>
      </c>
      <c r="C53" s="5">
        <v>10099.83742</v>
      </c>
      <c r="D53" s="24">
        <f t="shared" si="1"/>
        <v>0.6645247848705933</v>
      </c>
    </row>
    <row r="54" spans="1:4" ht="13.8" x14ac:dyDescent="0.25">
      <c r="A54" s="2" t="s">
        <v>24</v>
      </c>
      <c r="B54" s="3">
        <v>8777.0465000000004</v>
      </c>
      <c r="C54" s="3">
        <v>9452.5660700000008</v>
      </c>
      <c r="D54" s="25">
        <f t="shared" si="1"/>
        <v>7.6964337604910726E-2</v>
      </c>
    </row>
    <row r="55" spans="1:4" ht="13.8" x14ac:dyDescent="0.25">
      <c r="A55" s="4" t="s">
        <v>75</v>
      </c>
      <c r="B55" s="5">
        <v>3482.9429100000002</v>
      </c>
      <c r="C55" s="5">
        <v>7109.8405400000001</v>
      </c>
      <c r="D55" s="24">
        <f t="shared" si="1"/>
        <v>1.0413313464273806</v>
      </c>
    </row>
    <row r="56" spans="1:4" ht="13.8" x14ac:dyDescent="0.25">
      <c r="A56" s="2" t="s">
        <v>16</v>
      </c>
      <c r="B56" s="3">
        <v>7379.5786699999999</v>
      </c>
      <c r="C56" s="3">
        <v>7089.9452600000004</v>
      </c>
      <c r="D56" s="25">
        <f t="shared" si="1"/>
        <v>-3.9247960209088717E-2</v>
      </c>
    </row>
    <row r="57" spans="1:4" ht="13.8" x14ac:dyDescent="0.25">
      <c r="A57" s="4" t="s">
        <v>76</v>
      </c>
      <c r="B57" s="5">
        <v>7832.1138000000001</v>
      </c>
      <c r="C57" s="5">
        <v>6597.4090399999995</v>
      </c>
      <c r="D57" s="24">
        <f t="shared" si="1"/>
        <v>-0.15764642745614865</v>
      </c>
    </row>
    <row r="58" spans="1:4" ht="13.8" x14ac:dyDescent="0.25">
      <c r="A58" s="2" t="s">
        <v>63</v>
      </c>
      <c r="B58" s="3">
        <v>57.800089999999997</v>
      </c>
      <c r="C58" s="3">
        <v>5983.29781</v>
      </c>
      <c r="D58" s="25">
        <f t="shared" si="1"/>
        <v>102.51710196299003</v>
      </c>
    </row>
    <row r="59" spans="1:4" ht="13.8" x14ac:dyDescent="0.25">
      <c r="A59" s="4" t="s">
        <v>9</v>
      </c>
      <c r="B59" s="5">
        <v>7925.4968799999997</v>
      </c>
      <c r="C59" s="5">
        <v>5585.1878900000002</v>
      </c>
      <c r="D59" s="24">
        <f t="shared" si="1"/>
        <v>-0.29528861413166052</v>
      </c>
    </row>
    <row r="60" spans="1:4" ht="13.8" x14ac:dyDescent="0.25">
      <c r="A60" s="2" t="s">
        <v>65</v>
      </c>
      <c r="B60" s="3">
        <v>5338.7776599999997</v>
      </c>
      <c r="C60" s="3">
        <v>5406.4098400000003</v>
      </c>
      <c r="D60" s="25">
        <f t="shared" si="1"/>
        <v>1.2668102008953186E-2</v>
      </c>
    </row>
    <row r="61" spans="1:4" ht="13.8" x14ac:dyDescent="0.25">
      <c r="A61" s="4" t="s">
        <v>57</v>
      </c>
      <c r="B61" s="5">
        <v>6251.27628</v>
      </c>
      <c r="C61" s="5">
        <v>5021.2557900000002</v>
      </c>
      <c r="D61" s="24">
        <f t="shared" si="1"/>
        <v>-0.1967630984308375</v>
      </c>
    </row>
    <row r="62" spans="1:4" ht="13.8" x14ac:dyDescent="0.25">
      <c r="A62" s="2" t="s">
        <v>4</v>
      </c>
      <c r="B62" s="3">
        <v>7550.1777499999998</v>
      </c>
      <c r="C62" s="3">
        <v>4995.57251</v>
      </c>
      <c r="D62" s="25">
        <f t="shared" si="1"/>
        <v>-0.33835034413593768</v>
      </c>
    </row>
    <row r="63" spans="1:4" ht="13.8" x14ac:dyDescent="0.25">
      <c r="A63" s="4" t="s">
        <v>5</v>
      </c>
      <c r="B63" s="5">
        <v>3745.2366999999999</v>
      </c>
      <c r="C63" s="5">
        <v>3859.7702899999999</v>
      </c>
      <c r="D63" s="24">
        <f t="shared" si="1"/>
        <v>3.0581135232387258E-2</v>
      </c>
    </row>
    <row r="64" spans="1:4" ht="13.8" x14ac:dyDescent="0.25">
      <c r="A64" s="2" t="s">
        <v>56</v>
      </c>
      <c r="B64" s="3">
        <v>3999.6805599999998</v>
      </c>
      <c r="C64" s="3">
        <v>3627.5369500000002</v>
      </c>
      <c r="D64" s="25">
        <f t="shared" si="1"/>
        <v>-9.3043332940568546E-2</v>
      </c>
    </row>
    <row r="65" spans="1:4" ht="13.8" x14ac:dyDescent="0.25">
      <c r="A65" s="4" t="s">
        <v>41</v>
      </c>
      <c r="B65" s="5">
        <v>3010.4758000000002</v>
      </c>
      <c r="C65" s="5">
        <v>3312.9502600000001</v>
      </c>
      <c r="D65" s="24">
        <f t="shared" si="1"/>
        <v>0.10047397158947424</v>
      </c>
    </row>
    <row r="66" spans="1:4" ht="13.8" x14ac:dyDescent="0.25">
      <c r="A66" s="2" t="s">
        <v>25</v>
      </c>
      <c r="B66" s="3">
        <v>3675.6755600000001</v>
      </c>
      <c r="C66" s="3">
        <v>3142.7430300000001</v>
      </c>
      <c r="D66" s="25">
        <f t="shared" si="1"/>
        <v>-0.14498900169524209</v>
      </c>
    </row>
    <row r="67" spans="1:4" ht="13.8" x14ac:dyDescent="0.25">
      <c r="A67" s="4" t="s">
        <v>28</v>
      </c>
      <c r="B67" s="5">
        <v>1593.4851100000001</v>
      </c>
      <c r="C67" s="5">
        <v>3098.4608199999998</v>
      </c>
      <c r="D67" s="24">
        <f t="shared" si="1"/>
        <v>0.94445545838831202</v>
      </c>
    </row>
    <row r="68" spans="1:4" ht="13.8" x14ac:dyDescent="0.25">
      <c r="A68" s="2" t="s">
        <v>72</v>
      </c>
      <c r="B68" s="3">
        <v>40045.136599999998</v>
      </c>
      <c r="C68" s="3">
        <v>3089.6214599999998</v>
      </c>
      <c r="D68" s="25">
        <f t="shared" si="1"/>
        <v>-0.9228465246388996</v>
      </c>
    </row>
    <row r="69" spans="1:4" ht="13.8" x14ac:dyDescent="0.25">
      <c r="A69" s="4" t="s">
        <v>14</v>
      </c>
      <c r="B69" s="5">
        <v>3277.65906</v>
      </c>
      <c r="C69" s="5">
        <v>2884.7470899999998</v>
      </c>
      <c r="D69" s="24">
        <f t="shared" ref="D69:D85" si="2">IF(B69=0,"",(C69/B69-1))</f>
        <v>-0.11987579025379169</v>
      </c>
    </row>
    <row r="70" spans="1:4" ht="13.8" x14ac:dyDescent="0.25">
      <c r="A70" s="2" t="s">
        <v>71</v>
      </c>
      <c r="B70" s="3">
        <v>3603.7030599999998</v>
      </c>
      <c r="C70" s="3">
        <v>2319.3011299999998</v>
      </c>
      <c r="D70" s="25">
        <f t="shared" si="2"/>
        <v>-0.35641169891505986</v>
      </c>
    </row>
    <row r="71" spans="1:4" ht="13.8" x14ac:dyDescent="0.25">
      <c r="A71" s="4" t="s">
        <v>67</v>
      </c>
      <c r="B71" s="5">
        <v>2308.5021999999999</v>
      </c>
      <c r="C71" s="5">
        <v>2153.8343199999999</v>
      </c>
      <c r="D71" s="24">
        <f t="shared" si="2"/>
        <v>-6.6999234395358154E-2</v>
      </c>
    </row>
    <row r="72" spans="1:4" ht="13.8" x14ac:dyDescent="0.25">
      <c r="A72" s="2" t="s">
        <v>64</v>
      </c>
      <c r="B72" s="3">
        <v>3255.0855900000001</v>
      </c>
      <c r="C72" s="3">
        <v>2135.3148799999999</v>
      </c>
      <c r="D72" s="25">
        <f t="shared" si="2"/>
        <v>-0.34400653348104437</v>
      </c>
    </row>
    <row r="73" spans="1:4" ht="13.8" x14ac:dyDescent="0.25">
      <c r="A73" s="4" t="s">
        <v>33</v>
      </c>
      <c r="B73" s="5">
        <v>13159.417719999999</v>
      </c>
      <c r="C73" s="5">
        <v>1162.9249500000001</v>
      </c>
      <c r="D73" s="24">
        <f t="shared" si="2"/>
        <v>-0.91162793257694386</v>
      </c>
    </row>
    <row r="74" spans="1:4" ht="13.8" x14ac:dyDescent="0.25">
      <c r="A74" s="2" t="s">
        <v>73</v>
      </c>
      <c r="B74" s="3">
        <v>1036.7946400000001</v>
      </c>
      <c r="C74" s="3">
        <v>1116.9072799999999</v>
      </c>
      <c r="D74" s="25">
        <f t="shared" si="2"/>
        <v>7.726953526688729E-2</v>
      </c>
    </row>
    <row r="75" spans="1:4" ht="13.8" x14ac:dyDescent="0.25">
      <c r="A75" s="4" t="s">
        <v>13</v>
      </c>
      <c r="B75" s="5">
        <v>823.05466999999999</v>
      </c>
      <c r="C75" s="5">
        <v>769.14661000000001</v>
      </c>
      <c r="D75" s="24">
        <f t="shared" si="2"/>
        <v>-6.5497544652775019E-2</v>
      </c>
    </row>
    <row r="76" spans="1:4" ht="13.8" x14ac:dyDescent="0.25">
      <c r="A76" s="2" t="s">
        <v>15</v>
      </c>
      <c r="B76" s="3">
        <v>201.05015</v>
      </c>
      <c r="C76" s="3">
        <v>758.89934000000005</v>
      </c>
      <c r="D76" s="25">
        <f t="shared" si="2"/>
        <v>2.7746768157099115</v>
      </c>
    </row>
    <row r="77" spans="1:4" ht="13.8" x14ac:dyDescent="0.25">
      <c r="A77" s="4" t="s">
        <v>18</v>
      </c>
      <c r="B77" s="5">
        <v>690.93786</v>
      </c>
      <c r="C77" s="5">
        <v>403.46429999999998</v>
      </c>
      <c r="D77" s="24">
        <f t="shared" si="2"/>
        <v>-0.41606282799440175</v>
      </c>
    </row>
    <row r="78" spans="1:4" ht="13.8" x14ac:dyDescent="0.25">
      <c r="A78" s="2" t="s">
        <v>44</v>
      </c>
      <c r="B78" s="3">
        <v>174.86964</v>
      </c>
      <c r="C78" s="3">
        <v>352.63670999999999</v>
      </c>
      <c r="D78" s="25">
        <f t="shared" si="2"/>
        <v>1.0165690854055627</v>
      </c>
    </row>
    <row r="79" spans="1:4" ht="13.8" x14ac:dyDescent="0.25">
      <c r="A79" s="4" t="s">
        <v>27</v>
      </c>
      <c r="B79" s="5">
        <v>151.38408000000001</v>
      </c>
      <c r="C79" s="5">
        <v>158.93792999999999</v>
      </c>
      <c r="D79" s="24">
        <f t="shared" si="2"/>
        <v>4.9898575860817029E-2</v>
      </c>
    </row>
    <row r="80" spans="1:4" ht="13.8" x14ac:dyDescent="0.25">
      <c r="A80" s="2" t="s">
        <v>8</v>
      </c>
      <c r="B80" s="3">
        <v>172.46780000000001</v>
      </c>
      <c r="C80" s="3">
        <v>66.131339999999994</v>
      </c>
      <c r="D80" s="25">
        <f t="shared" si="2"/>
        <v>-0.61655833726643472</v>
      </c>
    </row>
    <row r="81" spans="1:4" ht="13.8" x14ac:dyDescent="0.25">
      <c r="A81" s="4" t="s">
        <v>17</v>
      </c>
      <c r="B81" s="5">
        <v>581.01707999999996</v>
      </c>
      <c r="C81" s="5">
        <v>59.323639999999997</v>
      </c>
      <c r="D81" s="24">
        <f t="shared" si="2"/>
        <v>-0.89789690864165306</v>
      </c>
    </row>
    <row r="82" spans="1:4" ht="13.8" x14ac:dyDescent="0.25">
      <c r="A82" s="2" t="s">
        <v>55</v>
      </c>
      <c r="B82" s="3">
        <v>104.24409</v>
      </c>
      <c r="C82" s="3">
        <v>54</v>
      </c>
      <c r="D82" s="25">
        <f t="shared" si="2"/>
        <v>-0.48198502188469394</v>
      </c>
    </row>
    <row r="83" spans="1:4" ht="13.8" x14ac:dyDescent="0.25">
      <c r="A83" s="4" t="s">
        <v>32</v>
      </c>
      <c r="B83" s="5">
        <v>39.939</v>
      </c>
      <c r="C83" s="5">
        <v>7.5410899999999996</v>
      </c>
      <c r="D83" s="24">
        <f t="shared" si="2"/>
        <v>-0.81118480683041638</v>
      </c>
    </row>
    <row r="84" spans="1:4" ht="13.8" x14ac:dyDescent="0.25">
      <c r="A84" s="2" t="s">
        <v>69</v>
      </c>
      <c r="B84" s="3">
        <v>0</v>
      </c>
      <c r="C84" s="3">
        <v>6.7356299999999996</v>
      </c>
      <c r="D84" s="25" t="str">
        <f t="shared" si="2"/>
        <v/>
      </c>
    </row>
    <row r="85" spans="1:4" s="1" customFormat="1" ht="13.8" x14ac:dyDescent="0.25">
      <c r="A85" s="30" t="s">
        <v>0</v>
      </c>
      <c r="B85" s="20">
        <v>0</v>
      </c>
      <c r="C85" s="20">
        <v>0</v>
      </c>
      <c r="D85" s="24" t="str">
        <f t="shared" si="2"/>
        <v/>
      </c>
    </row>
    <row r="86" spans="1:4" x14ac:dyDescent="0.25">
      <c r="A86" t="s">
        <v>40</v>
      </c>
      <c r="B86">
        <v>121.15300000000001</v>
      </c>
      <c r="C86">
        <v>0</v>
      </c>
      <c r="D86" s="1"/>
    </row>
    <row r="87" spans="1:4" x14ac:dyDescent="0.25">
      <c r="D87" s="1"/>
    </row>
  </sheetData>
  <sortState ref="A3:D84">
    <sortCondition descending="1" ref="C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sqref="A1:D1"/>
    </sheetView>
  </sheetViews>
  <sheetFormatPr defaultRowHeight="13.2" x14ac:dyDescent="0.25"/>
  <cols>
    <col min="1" max="1" width="20" customWidth="1"/>
    <col min="2" max="2" width="23.5546875" customWidth="1"/>
    <col min="3" max="3" width="21.44140625" customWidth="1"/>
    <col min="4" max="4" width="9.6640625" bestFit="1" customWidth="1"/>
  </cols>
  <sheetData>
    <row r="1" spans="1:4" ht="13.8" x14ac:dyDescent="0.25">
      <c r="A1" s="31" t="s">
        <v>87</v>
      </c>
      <c r="B1" s="31"/>
      <c r="C1" s="31"/>
      <c r="D1" s="31"/>
    </row>
    <row r="2" spans="1:4" ht="13.8" x14ac:dyDescent="0.25">
      <c r="A2" s="23"/>
      <c r="B2" s="23">
        <v>2014</v>
      </c>
      <c r="C2" s="23">
        <v>2015</v>
      </c>
      <c r="D2" s="23"/>
    </row>
    <row r="3" spans="1:4" ht="13.8" x14ac:dyDescent="0.25">
      <c r="A3" s="15" t="s">
        <v>84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125258424.16312</v>
      </c>
      <c r="C4" s="19">
        <v>110804533.31143001</v>
      </c>
      <c r="D4" s="17">
        <f t="shared" ref="D4:D67" si="0">IF(B4=0,"",(C4/B4-1))</f>
        <v>-0.11539256499720263</v>
      </c>
    </row>
    <row r="5" spans="1:4" ht="13.8" x14ac:dyDescent="0.25">
      <c r="A5" s="4" t="s">
        <v>78</v>
      </c>
      <c r="B5" s="20">
        <v>56161943.404370002</v>
      </c>
      <c r="C5" s="20">
        <v>49583108.317149997</v>
      </c>
      <c r="D5" s="24">
        <f t="shared" si="0"/>
        <v>-0.11714044579711069</v>
      </c>
    </row>
    <row r="6" spans="1:4" ht="13.8" x14ac:dyDescent="0.25">
      <c r="A6" s="2" t="s">
        <v>21</v>
      </c>
      <c r="B6" s="3">
        <v>10671054.96848</v>
      </c>
      <c r="C6" s="3">
        <v>9602177.6702999994</v>
      </c>
      <c r="D6" s="25">
        <f t="shared" si="0"/>
        <v>-0.10016603806626756</v>
      </c>
    </row>
    <row r="7" spans="1:4" ht="13.8" x14ac:dyDescent="0.25">
      <c r="A7" s="4" t="s">
        <v>47</v>
      </c>
      <c r="B7" s="5">
        <v>10245968.155230001</v>
      </c>
      <c r="C7" s="5">
        <v>9243517.9114900008</v>
      </c>
      <c r="D7" s="24">
        <f t="shared" si="0"/>
        <v>-9.7838508626274079E-2</v>
      </c>
    </row>
    <row r="8" spans="1:4" ht="13.8" x14ac:dyDescent="0.25">
      <c r="A8" s="2" t="s">
        <v>79</v>
      </c>
      <c r="B8" s="3">
        <v>7806842.1185400002</v>
      </c>
      <c r="C8" s="3">
        <v>6657267.9189400002</v>
      </c>
      <c r="D8" s="25">
        <f t="shared" si="0"/>
        <v>-0.1472521388475303</v>
      </c>
    </row>
    <row r="9" spans="1:4" ht="13.8" x14ac:dyDescent="0.25">
      <c r="A9" s="4" t="s">
        <v>6</v>
      </c>
      <c r="B9" s="5">
        <v>6207866.3937999997</v>
      </c>
      <c r="C9" s="5">
        <v>5477995.0632300004</v>
      </c>
      <c r="D9" s="24">
        <f t="shared" si="0"/>
        <v>-0.11757201013522867</v>
      </c>
    </row>
    <row r="10" spans="1:4" ht="13.8" x14ac:dyDescent="0.25">
      <c r="A10" s="2" t="s">
        <v>30</v>
      </c>
      <c r="B10" s="3">
        <v>5415230.7385299997</v>
      </c>
      <c r="C10" s="3">
        <v>5181244.0744599998</v>
      </c>
      <c r="D10" s="25">
        <f t="shared" si="0"/>
        <v>-4.3208992445170846E-2</v>
      </c>
    </row>
    <row r="11" spans="1:4" ht="13.8" x14ac:dyDescent="0.25">
      <c r="A11" s="4" t="s">
        <v>51</v>
      </c>
      <c r="B11" s="5">
        <v>3532119.3094799998</v>
      </c>
      <c r="C11" s="5">
        <v>3138406.6077399999</v>
      </c>
      <c r="D11" s="24">
        <f t="shared" si="0"/>
        <v>-0.11146642206657575</v>
      </c>
    </row>
    <row r="12" spans="1:4" ht="13.8" x14ac:dyDescent="0.25">
      <c r="A12" s="2" t="s">
        <v>22</v>
      </c>
      <c r="B12" s="3">
        <v>2526905.1866199998</v>
      </c>
      <c r="C12" s="3">
        <v>2110698.4432000001</v>
      </c>
      <c r="D12" s="25">
        <f t="shared" si="0"/>
        <v>-0.16471007524295744</v>
      </c>
    </row>
    <row r="13" spans="1:4" ht="13.8" x14ac:dyDescent="0.25">
      <c r="A13" s="4" t="s">
        <v>61</v>
      </c>
      <c r="B13" s="5">
        <v>2239395.02734</v>
      </c>
      <c r="C13" s="5">
        <v>1613470.31904</v>
      </c>
      <c r="D13" s="24">
        <f t="shared" si="0"/>
        <v>-0.27950616155626928</v>
      </c>
    </row>
    <row r="14" spans="1:4" ht="13.8" x14ac:dyDescent="0.25">
      <c r="A14" s="2" t="s">
        <v>34</v>
      </c>
      <c r="B14" s="3">
        <v>1661902.6041300001</v>
      </c>
      <c r="C14" s="3">
        <v>1457604.27097</v>
      </c>
      <c r="D14" s="25">
        <f t="shared" si="0"/>
        <v>-0.122930388731745</v>
      </c>
    </row>
    <row r="15" spans="1:4" ht="13.8" x14ac:dyDescent="0.25">
      <c r="A15" s="4" t="s">
        <v>1</v>
      </c>
      <c r="B15" s="5">
        <v>1555276.0082700001</v>
      </c>
      <c r="C15" s="5">
        <v>1347562.3149600001</v>
      </c>
      <c r="D15" s="24">
        <f t="shared" si="0"/>
        <v>-0.13355423230700303</v>
      </c>
    </row>
    <row r="16" spans="1:4" ht="13.8" x14ac:dyDescent="0.25">
      <c r="A16" s="2" t="s">
        <v>42</v>
      </c>
      <c r="B16" s="3">
        <v>1546286.62427</v>
      </c>
      <c r="C16" s="3">
        <v>1312540.3399100001</v>
      </c>
      <c r="D16" s="25">
        <f t="shared" si="0"/>
        <v>-0.15116620728084695</v>
      </c>
    </row>
    <row r="17" spans="1:4" ht="13.8" x14ac:dyDescent="0.25">
      <c r="A17" s="4" t="s">
        <v>68</v>
      </c>
      <c r="B17" s="5">
        <v>999177.05234000005</v>
      </c>
      <c r="C17" s="5">
        <v>1176752.4957699999</v>
      </c>
      <c r="D17" s="24">
        <f t="shared" si="0"/>
        <v>0.17772169908639412</v>
      </c>
    </row>
    <row r="18" spans="1:4" ht="13.8" x14ac:dyDescent="0.25">
      <c r="A18" s="2" t="s">
        <v>48</v>
      </c>
      <c r="B18" s="3">
        <v>1267107.3991100001</v>
      </c>
      <c r="C18" s="3">
        <v>1147491.7554500001</v>
      </c>
      <c r="D18" s="25">
        <f t="shared" si="0"/>
        <v>-9.4400556530580215E-2</v>
      </c>
    </row>
    <row r="19" spans="1:4" ht="13.8" x14ac:dyDescent="0.25">
      <c r="A19" s="4" t="s">
        <v>53</v>
      </c>
      <c r="B19" s="5">
        <v>1389162.7775099999</v>
      </c>
      <c r="C19" s="5">
        <v>1123299.2750500001</v>
      </c>
      <c r="D19" s="24">
        <f t="shared" si="0"/>
        <v>-0.19138398088706787</v>
      </c>
    </row>
    <row r="20" spans="1:4" ht="13.8" x14ac:dyDescent="0.25">
      <c r="A20" s="2" t="s">
        <v>7</v>
      </c>
      <c r="B20" s="3">
        <v>882685.71886999998</v>
      </c>
      <c r="C20" s="3">
        <v>833658.94463000004</v>
      </c>
      <c r="D20" s="25">
        <f t="shared" si="0"/>
        <v>-5.5542729639676547E-2</v>
      </c>
    </row>
    <row r="21" spans="1:4" ht="13.8" x14ac:dyDescent="0.25">
      <c r="A21" s="4" t="s">
        <v>52</v>
      </c>
      <c r="B21" s="5">
        <v>745910.56146999996</v>
      </c>
      <c r="C21" s="5">
        <v>726990.75745000003</v>
      </c>
      <c r="D21" s="24">
        <f t="shared" si="0"/>
        <v>-2.5364708582103712E-2</v>
      </c>
    </row>
    <row r="22" spans="1:4" ht="13.8" x14ac:dyDescent="0.25">
      <c r="A22" s="2" t="s">
        <v>29</v>
      </c>
      <c r="B22" s="3">
        <v>752308.35277999996</v>
      </c>
      <c r="C22" s="3">
        <v>693223.89628999995</v>
      </c>
      <c r="D22" s="25">
        <f t="shared" si="0"/>
        <v>-7.8537552150877543E-2</v>
      </c>
    </row>
    <row r="23" spans="1:4" ht="13.8" x14ac:dyDescent="0.25">
      <c r="A23" s="4" t="s">
        <v>37</v>
      </c>
      <c r="B23" s="5">
        <v>740073.13453000004</v>
      </c>
      <c r="C23" s="5">
        <v>654360.31873000006</v>
      </c>
      <c r="D23" s="24">
        <f t="shared" si="0"/>
        <v>-0.11581668324500638</v>
      </c>
    </row>
    <row r="24" spans="1:4" ht="13.8" x14ac:dyDescent="0.25">
      <c r="A24" s="2" t="s">
        <v>66</v>
      </c>
      <c r="B24" s="3">
        <v>641647.10161000001</v>
      </c>
      <c r="C24" s="3">
        <v>549230.40524999995</v>
      </c>
      <c r="D24" s="25">
        <f t="shared" si="0"/>
        <v>-0.14403041193221489</v>
      </c>
    </row>
    <row r="25" spans="1:4" ht="13.8" x14ac:dyDescent="0.25">
      <c r="A25" s="4" t="s">
        <v>81</v>
      </c>
      <c r="B25" s="5">
        <v>696363.52046000003</v>
      </c>
      <c r="C25" s="5">
        <v>540243.53457000002</v>
      </c>
      <c r="D25" s="24">
        <f t="shared" si="0"/>
        <v>-0.22419322854085055</v>
      </c>
    </row>
    <row r="26" spans="1:4" ht="13.8" x14ac:dyDescent="0.25">
      <c r="A26" s="2" t="s">
        <v>12</v>
      </c>
      <c r="B26" s="3">
        <v>445189.86622999999</v>
      </c>
      <c r="C26" s="3">
        <v>432505.64766000002</v>
      </c>
      <c r="D26" s="25">
        <f t="shared" si="0"/>
        <v>-2.8491705521991539E-2</v>
      </c>
    </row>
    <row r="27" spans="1:4" ht="13.8" x14ac:dyDescent="0.25">
      <c r="A27" s="4" t="s">
        <v>10</v>
      </c>
      <c r="B27" s="5">
        <v>467132.16593999998</v>
      </c>
      <c r="C27" s="5">
        <v>408467.10434000002</v>
      </c>
      <c r="D27" s="24">
        <f t="shared" si="0"/>
        <v>-0.12558557487033573</v>
      </c>
    </row>
    <row r="28" spans="1:4" ht="13.8" x14ac:dyDescent="0.25">
      <c r="A28" s="2" t="s">
        <v>62</v>
      </c>
      <c r="B28" s="3">
        <v>390896.18618999998</v>
      </c>
      <c r="C28" s="3">
        <v>359834.16258</v>
      </c>
      <c r="D28" s="25">
        <f t="shared" si="0"/>
        <v>-7.946361388878298E-2</v>
      </c>
    </row>
    <row r="29" spans="1:4" ht="13.8" x14ac:dyDescent="0.25">
      <c r="A29" s="4" t="s">
        <v>2</v>
      </c>
      <c r="B29" s="5">
        <v>192000.20657000001</v>
      </c>
      <c r="C29" s="5">
        <v>282906.41123999999</v>
      </c>
      <c r="D29" s="24">
        <f t="shared" si="0"/>
        <v>0.47346930659086106</v>
      </c>
    </row>
    <row r="30" spans="1:4" ht="13.8" x14ac:dyDescent="0.25">
      <c r="A30" s="2" t="s">
        <v>54</v>
      </c>
      <c r="B30" s="3">
        <v>251747.29251999999</v>
      </c>
      <c r="C30" s="3">
        <v>275250.51613</v>
      </c>
      <c r="D30" s="25">
        <f t="shared" si="0"/>
        <v>9.3360382845558476E-2</v>
      </c>
    </row>
    <row r="31" spans="1:4" ht="13.8" x14ac:dyDescent="0.25">
      <c r="A31" s="4" t="s">
        <v>50</v>
      </c>
      <c r="B31" s="5">
        <v>334423.28169999999</v>
      </c>
      <c r="C31" s="5">
        <v>264931.25623</v>
      </c>
      <c r="D31" s="24">
        <f t="shared" si="0"/>
        <v>-0.20779661367099134</v>
      </c>
    </row>
    <row r="32" spans="1:4" ht="13.8" x14ac:dyDescent="0.25">
      <c r="A32" s="2" t="s">
        <v>3</v>
      </c>
      <c r="B32" s="3">
        <v>302148.03086</v>
      </c>
      <c r="C32" s="3">
        <v>253427.44959</v>
      </c>
      <c r="D32" s="25">
        <f t="shared" si="0"/>
        <v>-0.16124738966965046</v>
      </c>
    </row>
    <row r="33" spans="1:4" ht="13.8" x14ac:dyDescent="0.25">
      <c r="A33" s="4" t="s">
        <v>72</v>
      </c>
      <c r="B33" s="5">
        <v>251104.21716</v>
      </c>
      <c r="C33" s="5">
        <v>249113.16377000001</v>
      </c>
      <c r="D33" s="24">
        <f t="shared" si="0"/>
        <v>-7.9291913633267042E-3</v>
      </c>
    </row>
    <row r="34" spans="1:4" ht="13.8" x14ac:dyDescent="0.25">
      <c r="A34" s="2" t="s">
        <v>39</v>
      </c>
      <c r="B34" s="3">
        <v>269761.20513000002</v>
      </c>
      <c r="C34" s="3">
        <v>234584.46823999999</v>
      </c>
      <c r="D34" s="25">
        <f t="shared" si="0"/>
        <v>-0.13039953937427029</v>
      </c>
    </row>
    <row r="35" spans="1:4" ht="13.8" x14ac:dyDescent="0.25">
      <c r="A35" s="4" t="s">
        <v>80</v>
      </c>
      <c r="B35" s="5">
        <v>198954.89890999999</v>
      </c>
      <c r="C35" s="5">
        <v>217856.53643000001</v>
      </c>
      <c r="D35" s="24">
        <f t="shared" si="0"/>
        <v>9.5004634837116742E-2</v>
      </c>
    </row>
    <row r="36" spans="1:4" ht="13.8" x14ac:dyDescent="0.25">
      <c r="A36" s="2" t="s">
        <v>58</v>
      </c>
      <c r="B36" s="3">
        <v>167967.37911000001</v>
      </c>
      <c r="C36" s="3">
        <v>196177.34800999999</v>
      </c>
      <c r="D36" s="25">
        <f t="shared" si="0"/>
        <v>0.16794909255281998</v>
      </c>
    </row>
    <row r="37" spans="1:4" ht="13.8" x14ac:dyDescent="0.25">
      <c r="A37" s="4" t="s">
        <v>70</v>
      </c>
      <c r="B37" s="5">
        <v>227089.02006000001</v>
      </c>
      <c r="C37" s="5">
        <v>183438.40946</v>
      </c>
      <c r="D37" s="24">
        <f t="shared" si="0"/>
        <v>-0.1922180587527611</v>
      </c>
    </row>
    <row r="38" spans="1:4" ht="13.8" x14ac:dyDescent="0.25">
      <c r="A38" s="2" t="s">
        <v>45</v>
      </c>
      <c r="B38" s="3">
        <v>219924.28094999999</v>
      </c>
      <c r="C38" s="3">
        <v>181720.50524</v>
      </c>
      <c r="D38" s="25">
        <f t="shared" si="0"/>
        <v>-0.1737133141687327</v>
      </c>
    </row>
    <row r="39" spans="1:4" ht="13.8" x14ac:dyDescent="0.25">
      <c r="A39" s="4" t="s">
        <v>33</v>
      </c>
      <c r="B39" s="5">
        <v>348157.90541000001</v>
      </c>
      <c r="C39" s="5">
        <v>176298.95965</v>
      </c>
      <c r="D39" s="24">
        <f t="shared" si="0"/>
        <v>-0.49362356301407073</v>
      </c>
    </row>
    <row r="40" spans="1:4" ht="13.8" x14ac:dyDescent="0.25">
      <c r="A40" s="2" t="s">
        <v>35</v>
      </c>
      <c r="B40" s="3">
        <v>189783.14683000001</v>
      </c>
      <c r="C40" s="3">
        <v>169600.29827</v>
      </c>
      <c r="D40" s="25">
        <f t="shared" si="0"/>
        <v>-0.10634689590261137</v>
      </c>
    </row>
    <row r="41" spans="1:4" ht="13.8" x14ac:dyDescent="0.25">
      <c r="A41" s="4" t="s">
        <v>60</v>
      </c>
      <c r="B41" s="5">
        <v>255251.05962000001</v>
      </c>
      <c r="C41" s="5">
        <v>165862.77226999999</v>
      </c>
      <c r="D41" s="24">
        <f t="shared" si="0"/>
        <v>-0.35019751723293557</v>
      </c>
    </row>
    <row r="42" spans="1:4" ht="13.8" x14ac:dyDescent="0.25">
      <c r="A42" s="2" t="s">
        <v>23</v>
      </c>
      <c r="B42" s="3">
        <v>202948.80543000001</v>
      </c>
      <c r="C42" s="3">
        <v>161366.42481</v>
      </c>
      <c r="D42" s="25">
        <f t="shared" si="0"/>
        <v>-0.20489098485648582</v>
      </c>
    </row>
    <row r="43" spans="1:4" ht="13.8" x14ac:dyDescent="0.25">
      <c r="A43" s="4" t="s">
        <v>49</v>
      </c>
      <c r="B43" s="5">
        <v>161771.77481</v>
      </c>
      <c r="C43" s="5">
        <v>159964.86867</v>
      </c>
      <c r="D43" s="24">
        <f t="shared" si="0"/>
        <v>-1.1169477136059203E-2</v>
      </c>
    </row>
    <row r="44" spans="1:4" ht="13.8" x14ac:dyDescent="0.25">
      <c r="A44" s="2" t="s">
        <v>77</v>
      </c>
      <c r="B44" s="3">
        <v>162152.47907999999</v>
      </c>
      <c r="C44" s="3">
        <v>154039.55067999999</v>
      </c>
      <c r="D44" s="25">
        <f t="shared" si="0"/>
        <v>-5.0032712703685478E-2</v>
      </c>
    </row>
    <row r="45" spans="1:4" ht="13.8" x14ac:dyDescent="0.25">
      <c r="A45" s="4" t="s">
        <v>31</v>
      </c>
      <c r="B45" s="5">
        <v>156238.20726</v>
      </c>
      <c r="C45" s="5">
        <v>150749.05671</v>
      </c>
      <c r="D45" s="24">
        <f t="shared" si="0"/>
        <v>-3.5133215147978181E-2</v>
      </c>
    </row>
    <row r="46" spans="1:4" ht="13.8" x14ac:dyDescent="0.25">
      <c r="A46" s="2" t="s">
        <v>46</v>
      </c>
      <c r="B46" s="3">
        <v>183247.72992000001</v>
      </c>
      <c r="C46" s="3">
        <v>145003.43982999999</v>
      </c>
      <c r="D46" s="25">
        <f t="shared" si="0"/>
        <v>-0.20870266773125234</v>
      </c>
    </row>
    <row r="47" spans="1:4" ht="13.8" x14ac:dyDescent="0.25">
      <c r="A47" s="4" t="s">
        <v>26</v>
      </c>
      <c r="B47" s="5">
        <v>194601.06598000001</v>
      </c>
      <c r="C47" s="5">
        <v>140948.15379000001</v>
      </c>
      <c r="D47" s="24">
        <f t="shared" si="0"/>
        <v>-0.27570718546585016</v>
      </c>
    </row>
    <row r="48" spans="1:4" ht="13.8" x14ac:dyDescent="0.25">
      <c r="A48" s="2" t="s">
        <v>20</v>
      </c>
      <c r="B48" s="3">
        <v>152686.39120000001</v>
      </c>
      <c r="C48" s="3">
        <v>135849.31323999999</v>
      </c>
      <c r="D48" s="25">
        <f t="shared" si="0"/>
        <v>-0.11027228967606917</v>
      </c>
    </row>
    <row r="49" spans="1:4" ht="13.8" x14ac:dyDescent="0.25">
      <c r="A49" s="4" t="s">
        <v>38</v>
      </c>
      <c r="B49" s="5">
        <v>195370.70543999999</v>
      </c>
      <c r="C49" s="5">
        <v>132836.12838000001</v>
      </c>
      <c r="D49" s="24">
        <f t="shared" si="0"/>
        <v>-0.3200816464227022</v>
      </c>
    </row>
    <row r="50" spans="1:4" ht="13.8" x14ac:dyDescent="0.25">
      <c r="A50" s="2" t="s">
        <v>74</v>
      </c>
      <c r="B50" s="3">
        <v>320817.88890999998</v>
      </c>
      <c r="C50" s="3">
        <v>130756.72951</v>
      </c>
      <c r="D50" s="25">
        <f t="shared" si="0"/>
        <v>-0.59242693743090613</v>
      </c>
    </row>
    <row r="51" spans="1:4" ht="13.8" x14ac:dyDescent="0.25">
      <c r="A51" s="4" t="s">
        <v>36</v>
      </c>
      <c r="B51" s="5">
        <v>101840.9988</v>
      </c>
      <c r="C51" s="5">
        <v>111766.90068000001</v>
      </c>
      <c r="D51" s="24">
        <f t="shared" si="0"/>
        <v>9.7464694935808227E-2</v>
      </c>
    </row>
    <row r="52" spans="1:4" ht="13.8" x14ac:dyDescent="0.25">
      <c r="A52" s="2" t="s">
        <v>59</v>
      </c>
      <c r="B52" s="3">
        <v>80042.875539999994</v>
      </c>
      <c r="C52" s="3">
        <v>109043.09447</v>
      </c>
      <c r="D52" s="25">
        <f t="shared" si="0"/>
        <v>0.36230855943584461</v>
      </c>
    </row>
    <row r="53" spans="1:4" ht="13.8" x14ac:dyDescent="0.25">
      <c r="A53" s="4" t="s">
        <v>16</v>
      </c>
      <c r="B53" s="5">
        <v>71440.187080000003</v>
      </c>
      <c r="C53" s="5">
        <v>106821.90493</v>
      </c>
      <c r="D53" s="24">
        <f t="shared" si="0"/>
        <v>0.49526351058374085</v>
      </c>
    </row>
    <row r="54" spans="1:4" ht="13.8" x14ac:dyDescent="0.25">
      <c r="A54" s="2" t="s">
        <v>19</v>
      </c>
      <c r="B54" s="3">
        <v>147488.07222</v>
      </c>
      <c r="C54" s="3">
        <v>98815.819109999997</v>
      </c>
      <c r="D54" s="25">
        <f t="shared" si="0"/>
        <v>-0.33000806354969658</v>
      </c>
    </row>
    <row r="55" spans="1:4" ht="13.8" x14ac:dyDescent="0.25">
      <c r="A55" s="4" t="s">
        <v>24</v>
      </c>
      <c r="B55" s="5">
        <v>91160.138170000006</v>
      </c>
      <c r="C55" s="5">
        <v>86197.646059999999</v>
      </c>
      <c r="D55" s="24">
        <f t="shared" si="0"/>
        <v>-5.4437084120536383E-2</v>
      </c>
    </row>
    <row r="56" spans="1:4" ht="13.8" x14ac:dyDescent="0.25">
      <c r="A56" s="2" t="s">
        <v>11</v>
      </c>
      <c r="B56" s="3">
        <v>71136.080029999997</v>
      </c>
      <c r="C56" s="3">
        <v>73222.366840000002</v>
      </c>
      <c r="D56" s="25">
        <f t="shared" si="0"/>
        <v>2.932811042048078E-2</v>
      </c>
    </row>
    <row r="57" spans="1:4" ht="13.8" x14ac:dyDescent="0.25">
      <c r="A57" s="4" t="s">
        <v>43</v>
      </c>
      <c r="B57" s="5">
        <v>37693.925349999998</v>
      </c>
      <c r="C57" s="5">
        <v>70481.310230000003</v>
      </c>
      <c r="D57" s="24">
        <f t="shared" si="0"/>
        <v>0.86983206380229139</v>
      </c>
    </row>
    <row r="58" spans="1:4" ht="13.8" x14ac:dyDescent="0.25">
      <c r="A58" s="2" t="s">
        <v>4</v>
      </c>
      <c r="B58" s="3">
        <v>72864.218770000007</v>
      </c>
      <c r="C58" s="3">
        <v>66546.287609999999</v>
      </c>
      <c r="D58" s="25">
        <f t="shared" si="0"/>
        <v>-8.670828105551931E-2</v>
      </c>
    </row>
    <row r="59" spans="1:4" ht="13.8" x14ac:dyDescent="0.25">
      <c r="A59" s="4" t="s">
        <v>76</v>
      </c>
      <c r="B59" s="5">
        <v>64138.644050000003</v>
      </c>
      <c r="C59" s="5">
        <v>63290.296889999998</v>
      </c>
      <c r="D59" s="24">
        <f t="shared" si="0"/>
        <v>-1.3226771045216745E-2</v>
      </c>
    </row>
    <row r="60" spans="1:4" ht="13.8" x14ac:dyDescent="0.25">
      <c r="A60" s="2" t="s">
        <v>65</v>
      </c>
      <c r="B60" s="3">
        <v>65853.482629999999</v>
      </c>
      <c r="C60" s="3">
        <v>62322.217100000002</v>
      </c>
      <c r="D60" s="25">
        <f t="shared" si="0"/>
        <v>-5.3623064247650065E-2</v>
      </c>
    </row>
    <row r="61" spans="1:4" ht="13.8" x14ac:dyDescent="0.25">
      <c r="A61" s="4" t="s">
        <v>9</v>
      </c>
      <c r="B61" s="5">
        <v>69132.54178</v>
      </c>
      <c r="C61" s="5">
        <v>55336.763639999997</v>
      </c>
      <c r="D61" s="24">
        <f t="shared" si="0"/>
        <v>-0.19955548841097448</v>
      </c>
    </row>
    <row r="62" spans="1:4" ht="13.8" x14ac:dyDescent="0.25">
      <c r="A62" s="2" t="s">
        <v>57</v>
      </c>
      <c r="B62" s="3">
        <v>56323.505980000002</v>
      </c>
      <c r="C62" s="3">
        <v>44107.875410000001</v>
      </c>
      <c r="D62" s="25">
        <f t="shared" si="0"/>
        <v>-0.21688334838988299</v>
      </c>
    </row>
    <row r="63" spans="1:4" ht="13.8" x14ac:dyDescent="0.25">
      <c r="A63" s="4" t="s">
        <v>75</v>
      </c>
      <c r="B63" s="5">
        <v>36213.057350000003</v>
      </c>
      <c r="C63" s="5">
        <v>39746.772440000001</v>
      </c>
      <c r="D63" s="24">
        <f t="shared" si="0"/>
        <v>9.7581241369558036E-2</v>
      </c>
    </row>
    <row r="64" spans="1:4" ht="13.8" x14ac:dyDescent="0.25">
      <c r="A64" s="2" t="s">
        <v>5</v>
      </c>
      <c r="B64" s="3">
        <v>51455.423849999999</v>
      </c>
      <c r="C64" s="3">
        <v>34681.374689999997</v>
      </c>
      <c r="D64" s="25">
        <f t="shared" si="0"/>
        <v>-0.3259918567360125</v>
      </c>
    </row>
    <row r="65" spans="1:4" ht="13.8" x14ac:dyDescent="0.25">
      <c r="A65" s="4" t="s">
        <v>41</v>
      </c>
      <c r="B65" s="5">
        <v>35639.22133</v>
      </c>
      <c r="C65" s="5">
        <v>33891.039389999998</v>
      </c>
      <c r="D65" s="24">
        <f t="shared" si="0"/>
        <v>-4.9052192353272184E-2</v>
      </c>
    </row>
    <row r="66" spans="1:4" ht="13.8" x14ac:dyDescent="0.25">
      <c r="A66" s="2" t="s">
        <v>25</v>
      </c>
      <c r="B66" s="3">
        <v>32254.82343</v>
      </c>
      <c r="C66" s="3">
        <v>30858.84764</v>
      </c>
      <c r="D66" s="25">
        <f t="shared" si="0"/>
        <v>-4.3279597950042215E-2</v>
      </c>
    </row>
    <row r="67" spans="1:4" ht="13.8" x14ac:dyDescent="0.25">
      <c r="A67" s="4" t="s">
        <v>56</v>
      </c>
      <c r="B67" s="5">
        <v>40610.840080000002</v>
      </c>
      <c r="C67" s="5">
        <v>28655.483250000001</v>
      </c>
      <c r="D67" s="24">
        <f t="shared" si="0"/>
        <v>-0.2943883161847658</v>
      </c>
    </row>
    <row r="68" spans="1:4" ht="13.8" x14ac:dyDescent="0.25">
      <c r="A68" s="2" t="s">
        <v>14</v>
      </c>
      <c r="B68" s="3">
        <v>40931.091350000002</v>
      </c>
      <c r="C68" s="3">
        <v>24120.505649999999</v>
      </c>
      <c r="D68" s="25">
        <f t="shared" ref="D68:D85" si="1">IF(B68=0,"",(C68/B68-1))</f>
        <v>-0.41070455601228439</v>
      </c>
    </row>
    <row r="69" spans="1:4" ht="13.8" x14ac:dyDescent="0.25">
      <c r="A69" s="4" t="s">
        <v>71</v>
      </c>
      <c r="B69" s="5">
        <v>28006.696510000002</v>
      </c>
      <c r="C69" s="5">
        <v>22592.22208</v>
      </c>
      <c r="D69" s="24">
        <f t="shared" si="1"/>
        <v>-0.19332785028990207</v>
      </c>
    </row>
    <row r="70" spans="1:4" ht="13.8" x14ac:dyDescent="0.25">
      <c r="A70" s="2" t="s">
        <v>67</v>
      </c>
      <c r="B70" s="3">
        <v>23486.967820000002</v>
      </c>
      <c r="C70" s="3">
        <v>21658.2114</v>
      </c>
      <c r="D70" s="25">
        <f t="shared" si="1"/>
        <v>-7.7862601678312382E-2</v>
      </c>
    </row>
    <row r="71" spans="1:4" ht="13.8" x14ac:dyDescent="0.25">
      <c r="A71" s="4" t="s">
        <v>28</v>
      </c>
      <c r="B71" s="5">
        <v>30623.590329999999</v>
      </c>
      <c r="C71" s="5">
        <v>19824.072540000001</v>
      </c>
      <c r="D71" s="24">
        <f t="shared" si="1"/>
        <v>-0.35265354824905659</v>
      </c>
    </row>
    <row r="72" spans="1:4" ht="13.8" x14ac:dyDescent="0.25">
      <c r="A72" s="2" t="s">
        <v>64</v>
      </c>
      <c r="B72" s="3">
        <v>30076.984339999999</v>
      </c>
      <c r="C72" s="3">
        <v>17700.532609999998</v>
      </c>
      <c r="D72" s="25">
        <f t="shared" si="1"/>
        <v>-0.41149244186493472</v>
      </c>
    </row>
    <row r="73" spans="1:4" ht="13.8" x14ac:dyDescent="0.25">
      <c r="A73" s="4" t="s">
        <v>73</v>
      </c>
      <c r="B73" s="5">
        <v>12579.206</v>
      </c>
      <c r="C73" s="5">
        <v>8408.9510699999992</v>
      </c>
      <c r="D73" s="24">
        <f t="shared" si="1"/>
        <v>-0.33151972628479098</v>
      </c>
    </row>
    <row r="74" spans="1:4" ht="13.8" x14ac:dyDescent="0.25">
      <c r="A74" s="2" t="s">
        <v>63</v>
      </c>
      <c r="B74" s="3">
        <v>373.61342000000002</v>
      </c>
      <c r="C74" s="3">
        <v>8185.6982699999999</v>
      </c>
      <c r="D74" s="25">
        <f t="shared" si="1"/>
        <v>20.909540267584607</v>
      </c>
    </row>
    <row r="75" spans="1:4" ht="13.8" x14ac:dyDescent="0.25">
      <c r="A75" s="4" t="s">
        <v>13</v>
      </c>
      <c r="B75" s="5">
        <v>9792.4254799999999</v>
      </c>
      <c r="C75" s="5">
        <v>7875.6224099999999</v>
      </c>
      <c r="D75" s="24">
        <f t="shared" si="1"/>
        <v>-0.19574344210378403</v>
      </c>
    </row>
    <row r="76" spans="1:4" ht="13.8" x14ac:dyDescent="0.25">
      <c r="A76" s="2" t="s">
        <v>15</v>
      </c>
      <c r="B76" s="3">
        <v>1068.2471499999999</v>
      </c>
      <c r="C76" s="3">
        <v>5808.8242</v>
      </c>
      <c r="D76" s="25">
        <f t="shared" si="1"/>
        <v>4.4377156072918149</v>
      </c>
    </row>
    <row r="77" spans="1:4" ht="13.8" x14ac:dyDescent="0.25">
      <c r="A77" s="4" t="s">
        <v>27</v>
      </c>
      <c r="B77" s="5">
        <v>4604.7365600000003</v>
      </c>
      <c r="C77" s="5">
        <v>5385.2820899999997</v>
      </c>
      <c r="D77" s="24">
        <f t="shared" si="1"/>
        <v>0.16950926938586885</v>
      </c>
    </row>
    <row r="78" spans="1:4" ht="13.8" x14ac:dyDescent="0.25">
      <c r="A78" s="2" t="s">
        <v>44</v>
      </c>
      <c r="B78" s="3">
        <v>6732.7553600000001</v>
      </c>
      <c r="C78" s="3">
        <v>3888.63681</v>
      </c>
      <c r="D78" s="25">
        <f t="shared" si="1"/>
        <v>-0.42243010445577811</v>
      </c>
    </row>
    <row r="79" spans="1:4" ht="13.8" x14ac:dyDescent="0.25">
      <c r="A79" s="4" t="s">
        <v>18</v>
      </c>
      <c r="B79" s="5">
        <v>3930.2211299999999</v>
      </c>
      <c r="C79" s="5">
        <v>3741.8066899999999</v>
      </c>
      <c r="D79" s="24">
        <f t="shared" si="1"/>
        <v>-4.7939908154735256E-2</v>
      </c>
    </row>
    <row r="80" spans="1:4" ht="13.8" x14ac:dyDescent="0.25">
      <c r="A80" s="2" t="s">
        <v>17</v>
      </c>
      <c r="B80" s="3">
        <v>6971.5462299999999</v>
      </c>
      <c r="C80" s="3">
        <v>3242.8417199999999</v>
      </c>
      <c r="D80" s="25">
        <f t="shared" si="1"/>
        <v>-0.53484612838893852</v>
      </c>
    </row>
    <row r="81" spans="1:4" ht="13.8" x14ac:dyDescent="0.25">
      <c r="A81" s="4" t="s">
        <v>8</v>
      </c>
      <c r="B81" s="5">
        <v>1059.8819599999999</v>
      </c>
      <c r="C81" s="5">
        <v>957.36062000000004</v>
      </c>
      <c r="D81" s="24">
        <f t="shared" si="1"/>
        <v>-9.672901688033253E-2</v>
      </c>
    </row>
    <row r="82" spans="1:4" ht="13.8" x14ac:dyDescent="0.25">
      <c r="A82" s="2" t="s">
        <v>55</v>
      </c>
      <c r="B82" s="3">
        <v>4394.3163599999998</v>
      </c>
      <c r="C82" s="3">
        <v>724.49334999999996</v>
      </c>
      <c r="D82" s="25">
        <f t="shared" si="1"/>
        <v>-0.83512945117133075</v>
      </c>
    </row>
    <row r="83" spans="1:4" ht="13.8" x14ac:dyDescent="0.25">
      <c r="A83" s="4" t="s">
        <v>32</v>
      </c>
      <c r="B83" s="5">
        <v>723.73299999999995</v>
      </c>
      <c r="C83" s="5">
        <v>203.16009</v>
      </c>
      <c r="D83" s="24">
        <f t="shared" si="1"/>
        <v>-0.71928861886911333</v>
      </c>
    </row>
    <row r="84" spans="1:4" ht="13.8" x14ac:dyDescent="0.25">
      <c r="A84" s="2" t="s">
        <v>69</v>
      </c>
      <c r="B84" s="3">
        <v>66.573560000000001</v>
      </c>
      <c r="C84" s="3">
        <v>95.780140000000003</v>
      </c>
      <c r="D84" s="25">
        <f t="shared" si="1"/>
        <v>0.43871140434731148</v>
      </c>
    </row>
    <row r="85" spans="1:4" s="1" customFormat="1" ht="13.8" x14ac:dyDescent="0.25">
      <c r="A85" s="30" t="s">
        <v>0</v>
      </c>
      <c r="B85" s="20">
        <v>0</v>
      </c>
      <c r="C85" s="20">
        <v>0</v>
      </c>
      <c r="D85" s="24" t="str">
        <f t="shared" si="1"/>
        <v/>
      </c>
    </row>
    <row r="86" spans="1:4" x14ac:dyDescent="0.25">
      <c r="A86" t="s">
        <v>40</v>
      </c>
      <c r="B86">
        <v>1122.1911600000001</v>
      </c>
      <c r="C86">
        <v>0</v>
      </c>
      <c r="D86" s="1"/>
    </row>
    <row r="87" spans="1:4" x14ac:dyDescent="0.25">
      <c r="D87" s="1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D7" sqref="D7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32" t="s">
        <v>91</v>
      </c>
      <c r="B1" s="32"/>
      <c r="C1" s="32"/>
      <c r="D1" s="32"/>
      <c r="E1" s="32"/>
      <c r="F1" s="32"/>
      <c r="G1" s="32"/>
    </row>
    <row r="2" spans="1:7" ht="13.8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3.8" x14ac:dyDescent="0.25">
      <c r="A3" s="10" t="s">
        <v>0</v>
      </c>
      <c r="B3" s="11">
        <v>12534832.418980001</v>
      </c>
      <c r="C3" s="11">
        <v>12351288.89848</v>
      </c>
      <c r="D3" s="14">
        <f>C3/B3-1</f>
        <v>-1.4642678447147173E-2</v>
      </c>
      <c r="E3" s="11">
        <v>125258424.16312</v>
      </c>
      <c r="F3" s="11">
        <v>110804533.31143001</v>
      </c>
      <c r="G3" s="14">
        <f>F3/E3-1</f>
        <v>-0.11539256499720263</v>
      </c>
    </row>
    <row r="4" spans="1:7" ht="13.8" x14ac:dyDescent="0.25">
      <c r="A4" s="6" t="s">
        <v>94</v>
      </c>
      <c r="B4" s="7">
        <v>5599602.6034500003</v>
      </c>
      <c r="C4" s="7">
        <v>6129271.0171800004</v>
      </c>
      <c r="D4" s="12">
        <f t="shared" ref="D4:D15" si="0">C4/B4-1</f>
        <v>9.4590357787829982E-2</v>
      </c>
      <c r="E4" s="7">
        <v>56660641.082829997</v>
      </c>
      <c r="F4" s="7">
        <v>51125742.163249999</v>
      </c>
      <c r="G4" s="12">
        <f t="shared" ref="G4:G15" si="1">F4/E4-1</f>
        <v>-9.7685074044410181E-2</v>
      </c>
    </row>
    <row r="5" spans="1:7" ht="13.8" x14ac:dyDescent="0.25">
      <c r="A5" s="8" t="s">
        <v>95</v>
      </c>
      <c r="B5" s="9">
        <v>2343007.09161</v>
      </c>
      <c r="C5" s="9">
        <v>2308103.8267899998</v>
      </c>
      <c r="D5" s="13">
        <f t="shared" si="0"/>
        <v>-1.4896781552639848E-2</v>
      </c>
      <c r="E5" s="9">
        <v>23564556.245030001</v>
      </c>
      <c r="F5" s="9">
        <v>21868462.870499998</v>
      </c>
      <c r="G5" s="13">
        <f t="shared" si="1"/>
        <v>-7.1976461465839248E-2</v>
      </c>
    </row>
    <row r="6" spans="1:7" ht="13.8" x14ac:dyDescent="0.25">
      <c r="A6" s="6" t="s">
        <v>96</v>
      </c>
      <c r="B6" s="7">
        <v>1057750.26132</v>
      </c>
      <c r="C6" s="7">
        <v>1042238.9611899999</v>
      </c>
      <c r="D6" s="12">
        <f t="shared" si="0"/>
        <v>-1.4664425712968443E-2</v>
      </c>
      <c r="E6" s="7">
        <v>11218487.948000001</v>
      </c>
      <c r="F6" s="7">
        <v>10061813.109820001</v>
      </c>
      <c r="G6" s="12">
        <f t="shared" si="1"/>
        <v>-0.10310434378870181</v>
      </c>
    </row>
    <row r="7" spans="1:7" ht="13.8" x14ac:dyDescent="0.25">
      <c r="A7" s="8" t="s">
        <v>97</v>
      </c>
      <c r="B7" s="9">
        <v>1471446.62109</v>
      </c>
      <c r="C7" s="9">
        <v>1075951.43322</v>
      </c>
      <c r="D7" s="13">
        <f t="shared" si="0"/>
        <v>-0.26877984032953228</v>
      </c>
      <c r="E7" s="9">
        <v>14204147.17513</v>
      </c>
      <c r="F7" s="9">
        <v>9909245.3362099994</v>
      </c>
      <c r="G7" s="13">
        <f t="shared" si="1"/>
        <v>-0.30236956756122124</v>
      </c>
    </row>
    <row r="8" spans="1:7" ht="13.8" x14ac:dyDescent="0.25">
      <c r="A8" s="6" t="s">
        <v>98</v>
      </c>
      <c r="B8" s="7">
        <v>633991.07785</v>
      </c>
      <c r="C8" s="7">
        <v>610357.70463000005</v>
      </c>
      <c r="D8" s="12">
        <f t="shared" si="0"/>
        <v>-3.7277138505080853E-2</v>
      </c>
      <c r="E8" s="7">
        <v>5920059.8865299998</v>
      </c>
      <c r="F8" s="7">
        <v>6002837.3673400003</v>
      </c>
      <c r="G8" s="12">
        <f t="shared" si="1"/>
        <v>1.3982541122319558E-2</v>
      </c>
    </row>
    <row r="9" spans="1:7" ht="13.8" x14ac:dyDescent="0.25">
      <c r="A9" s="8" t="s">
        <v>99</v>
      </c>
      <c r="B9" s="9">
        <v>369002.83464999998</v>
      </c>
      <c r="C9" s="9">
        <v>338856.87151000003</v>
      </c>
      <c r="D9" s="13">
        <f t="shared" si="0"/>
        <v>-8.1695749488194247E-2</v>
      </c>
      <c r="E9" s="9">
        <v>3661574.8633500002</v>
      </c>
      <c r="F9" s="9">
        <v>3288348.6425100002</v>
      </c>
      <c r="G9" s="13">
        <f t="shared" si="1"/>
        <v>-0.10193051754198812</v>
      </c>
    </row>
    <row r="10" spans="1:7" ht="13.8" x14ac:dyDescent="0.25">
      <c r="A10" s="6" t="s">
        <v>100</v>
      </c>
      <c r="B10" s="7">
        <v>334479.39919000003</v>
      </c>
      <c r="C10" s="7">
        <v>311956.65740999999</v>
      </c>
      <c r="D10" s="12">
        <f t="shared" si="0"/>
        <v>-6.7336708432695014E-2</v>
      </c>
      <c r="E10" s="7">
        <v>3599637.6170000001</v>
      </c>
      <c r="F10" s="7">
        <v>3134462.0934799998</v>
      </c>
      <c r="G10" s="12">
        <f t="shared" si="1"/>
        <v>-0.12922843158520092</v>
      </c>
    </row>
    <row r="11" spans="1:7" ht="13.8" x14ac:dyDescent="0.25">
      <c r="A11" s="8" t="s">
        <v>101</v>
      </c>
      <c r="B11" s="9">
        <v>203077.24316000001</v>
      </c>
      <c r="C11" s="9">
        <v>166087.13746</v>
      </c>
      <c r="D11" s="13">
        <f t="shared" si="0"/>
        <v>-0.18214796066960759</v>
      </c>
      <c r="E11" s="9">
        <v>1970743.39066</v>
      </c>
      <c r="F11" s="9">
        <v>1970289.32513</v>
      </c>
      <c r="G11" s="13">
        <f t="shared" si="1"/>
        <v>-2.3040317280875744E-4</v>
      </c>
    </row>
    <row r="12" spans="1:7" ht="13.8" x14ac:dyDescent="0.25">
      <c r="A12" s="6" t="s">
        <v>102</v>
      </c>
      <c r="B12" s="7">
        <v>161867.47781000001</v>
      </c>
      <c r="C12" s="7">
        <v>157782.16338000001</v>
      </c>
      <c r="D12" s="12">
        <f t="shared" si="0"/>
        <v>-2.5238636477645904E-2</v>
      </c>
      <c r="E12" s="7">
        <v>1754311.61683</v>
      </c>
      <c r="F12" s="7">
        <v>1490464.23649</v>
      </c>
      <c r="G12" s="12">
        <f t="shared" si="1"/>
        <v>-0.15039938047994339</v>
      </c>
    </row>
    <row r="13" spans="1:7" ht="13.8" x14ac:dyDescent="0.25">
      <c r="A13" s="8" t="s">
        <v>103</v>
      </c>
      <c r="B13" s="9">
        <v>188040.72539000001</v>
      </c>
      <c r="C13" s="9">
        <v>137157.79535999999</v>
      </c>
      <c r="D13" s="13">
        <f t="shared" si="0"/>
        <v>-0.27059526559721503</v>
      </c>
      <c r="E13" s="9">
        <v>2037840.3358100001</v>
      </c>
      <c r="F13" s="9">
        <v>1422919.20358</v>
      </c>
      <c r="G13" s="13">
        <f t="shared" si="1"/>
        <v>-0.30175137935209306</v>
      </c>
    </row>
    <row r="14" spans="1:7" ht="13.8" x14ac:dyDescent="0.25">
      <c r="A14" s="6" t="s">
        <v>104</v>
      </c>
      <c r="B14" s="7">
        <v>171482.14514000001</v>
      </c>
      <c r="C14" s="7">
        <v>72368.050109999996</v>
      </c>
      <c r="D14" s="12">
        <f t="shared" si="0"/>
        <v>-0.57798492635534804</v>
      </c>
      <c r="E14" s="7">
        <v>651852.91310999996</v>
      </c>
      <c r="F14" s="7">
        <v>515781.52217000001</v>
      </c>
      <c r="G14" s="12">
        <f t="shared" si="1"/>
        <v>-0.20874554397678657</v>
      </c>
    </row>
    <row r="15" spans="1:7" ht="13.8" x14ac:dyDescent="0.25">
      <c r="A15" s="8" t="s">
        <v>105</v>
      </c>
      <c r="B15" s="9">
        <v>1084.93832</v>
      </c>
      <c r="C15" s="9">
        <v>1157.28024</v>
      </c>
      <c r="D15" s="13">
        <f t="shared" si="0"/>
        <v>6.6678371172289363E-2</v>
      </c>
      <c r="E15" s="9">
        <v>14571.08884</v>
      </c>
      <c r="F15" s="9">
        <v>14167.44095</v>
      </c>
      <c r="G15" s="13">
        <f t="shared" si="1"/>
        <v>-2.7701971653066981E-2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tabSelected="1" workbookViewId="0">
      <selection activeCell="C22" sqref="C22"/>
    </sheetView>
  </sheetViews>
  <sheetFormatPr defaultRowHeight="13.2" x14ac:dyDescent="0.25"/>
  <cols>
    <col min="1" max="1" width="28.6640625" bestFit="1" customWidth="1"/>
    <col min="2" max="3" width="16.33203125" bestFit="1" customWidth="1"/>
    <col min="4" max="4" width="7.5546875" bestFit="1" customWidth="1"/>
    <col min="5" max="5" width="26.33203125" customWidth="1"/>
    <col min="6" max="6" width="22.33203125" customWidth="1"/>
  </cols>
  <sheetData>
    <row r="1" spans="1:7" ht="13.8" x14ac:dyDescent="0.25">
      <c r="A1" s="32" t="s">
        <v>106</v>
      </c>
      <c r="B1" s="32"/>
      <c r="C1" s="32"/>
      <c r="D1" s="32"/>
      <c r="E1" s="32"/>
      <c r="F1" s="32"/>
      <c r="G1" s="32"/>
    </row>
    <row r="2" spans="1:7" ht="13.8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3.8" x14ac:dyDescent="0.25">
      <c r="A3" s="10" t="s">
        <v>0</v>
      </c>
      <c r="B3" s="11">
        <v>8408690.8901470006</v>
      </c>
      <c r="C3" s="11">
        <v>9252676.5254779998</v>
      </c>
      <c r="D3" s="14">
        <f>C3/B3-1</f>
        <v>0.10037063394968548</v>
      </c>
      <c r="E3" s="11">
        <v>81823552.360515997</v>
      </c>
      <c r="F3" s="11">
        <v>82460535.218711004</v>
      </c>
      <c r="G3" s="14">
        <f>F3/E3-1</f>
        <v>7.7848350483300521E-3</v>
      </c>
    </row>
    <row r="4" spans="1:7" ht="13.8" x14ac:dyDescent="0.25">
      <c r="A4" s="6" t="s">
        <v>94</v>
      </c>
      <c r="B4" s="7">
        <v>2268450.7663429999</v>
      </c>
      <c r="C4" s="7">
        <v>2819837.6662099999</v>
      </c>
      <c r="D4" s="12">
        <f t="shared" ref="D4:D15" si="0">C4/B4-1</f>
        <v>0.24306760721807441</v>
      </c>
      <c r="E4" s="7">
        <v>22487975.773107</v>
      </c>
      <c r="F4" s="7">
        <v>23378994.817848001</v>
      </c>
      <c r="G4" s="12">
        <f t="shared" ref="G4:G15" si="1">F4/E4-1</f>
        <v>3.9622020840424321E-2</v>
      </c>
    </row>
    <row r="5" spans="1:7" ht="13.8" x14ac:dyDescent="0.25">
      <c r="A5" s="8" t="s">
        <v>95</v>
      </c>
      <c r="B5" s="9">
        <v>1883845.114147</v>
      </c>
      <c r="C5" s="9">
        <v>2123994.828092</v>
      </c>
      <c r="D5" s="13">
        <f t="shared" si="0"/>
        <v>0.12747848118805627</v>
      </c>
      <c r="E5" s="9">
        <v>19564455.543703999</v>
      </c>
      <c r="F5" s="9">
        <v>19588807.308311999</v>
      </c>
      <c r="G5" s="13">
        <f t="shared" si="1"/>
        <v>1.244694213626385E-3</v>
      </c>
    </row>
    <row r="6" spans="1:7" ht="13.8" x14ac:dyDescent="0.25">
      <c r="A6" s="6" t="s">
        <v>96</v>
      </c>
      <c r="B6" s="7">
        <v>1180724.7957570001</v>
      </c>
      <c r="C6" s="7">
        <v>1456134.8875450001</v>
      </c>
      <c r="D6" s="12">
        <f t="shared" si="0"/>
        <v>0.23325510972387575</v>
      </c>
      <c r="E6" s="7">
        <v>11486829.912040999</v>
      </c>
      <c r="F6" s="7">
        <v>12740252.002708999</v>
      </c>
      <c r="G6" s="12">
        <f t="shared" si="1"/>
        <v>0.10911819015915847</v>
      </c>
    </row>
    <row r="7" spans="1:7" ht="13.8" x14ac:dyDescent="0.25">
      <c r="A7" s="8" t="s">
        <v>100</v>
      </c>
      <c r="B7" s="9">
        <v>687403.27732999995</v>
      </c>
      <c r="C7" s="9">
        <v>597949.98656999995</v>
      </c>
      <c r="D7" s="13">
        <f t="shared" si="0"/>
        <v>-0.13013218544353311</v>
      </c>
      <c r="E7" s="9">
        <v>7774879.6183979996</v>
      </c>
      <c r="F7" s="9">
        <v>5974829.7896769997</v>
      </c>
      <c r="G7" s="13">
        <f t="shared" si="1"/>
        <v>-0.23152124753950809</v>
      </c>
    </row>
    <row r="8" spans="1:7" ht="13.8" x14ac:dyDescent="0.25">
      <c r="A8" s="6" t="s">
        <v>97</v>
      </c>
      <c r="B8" s="7">
        <v>856111.05063099996</v>
      </c>
      <c r="C8" s="7">
        <v>664073.79399999999</v>
      </c>
      <c r="D8" s="12">
        <f t="shared" si="0"/>
        <v>-0.22431348887443769</v>
      </c>
      <c r="E8" s="7">
        <v>7876439.9265569998</v>
      </c>
      <c r="F8" s="7">
        <v>5718827.7766399998</v>
      </c>
      <c r="G8" s="12">
        <f t="shared" si="1"/>
        <v>-0.27393240728494317</v>
      </c>
    </row>
    <row r="9" spans="1:7" ht="13.8" x14ac:dyDescent="0.25">
      <c r="A9" s="8" t="s">
        <v>98</v>
      </c>
      <c r="B9" s="9">
        <v>459762.54582699999</v>
      </c>
      <c r="C9" s="9">
        <v>531007.50097599998</v>
      </c>
      <c r="D9" s="13">
        <f t="shared" si="0"/>
        <v>0.15496032853404307</v>
      </c>
      <c r="E9" s="9">
        <v>4135900.4887089999</v>
      </c>
      <c r="F9" s="9">
        <v>4940437.831065</v>
      </c>
      <c r="G9" s="13">
        <f t="shared" si="1"/>
        <v>0.19452531427010533</v>
      </c>
    </row>
    <row r="10" spans="1:7" ht="13.8" x14ac:dyDescent="0.25">
      <c r="A10" s="6" t="s">
        <v>102</v>
      </c>
      <c r="B10" s="7">
        <v>387607.20253499999</v>
      </c>
      <c r="C10" s="7">
        <v>446891.52897599997</v>
      </c>
      <c r="D10" s="12">
        <f t="shared" si="0"/>
        <v>0.15294949643162714</v>
      </c>
      <c r="E10" s="7">
        <v>2525063.5766360001</v>
      </c>
      <c r="F10" s="7">
        <v>4143717.7157330001</v>
      </c>
      <c r="G10" s="12">
        <f t="shared" si="1"/>
        <v>0.64103500366253807</v>
      </c>
    </row>
    <row r="11" spans="1:7" ht="13.8" x14ac:dyDescent="0.25">
      <c r="A11" s="8" t="s">
        <v>99</v>
      </c>
      <c r="B11" s="9">
        <v>303679.453775</v>
      </c>
      <c r="C11" s="9">
        <v>200759.27621800001</v>
      </c>
      <c r="D11" s="13">
        <f t="shared" si="0"/>
        <v>-0.33891057257121804</v>
      </c>
      <c r="E11" s="9">
        <v>2172015.160127</v>
      </c>
      <c r="F11" s="9">
        <v>2089183.112094</v>
      </c>
      <c r="G11" s="13">
        <f t="shared" si="1"/>
        <v>-3.8136035859048345E-2</v>
      </c>
    </row>
    <row r="12" spans="1:7" ht="13.8" x14ac:dyDescent="0.25">
      <c r="A12" s="6" t="s">
        <v>103</v>
      </c>
      <c r="B12" s="7">
        <v>217921.451734</v>
      </c>
      <c r="C12" s="7">
        <v>261477.39094099999</v>
      </c>
      <c r="D12" s="12">
        <f t="shared" si="0"/>
        <v>0.19986990202398891</v>
      </c>
      <c r="E12" s="7">
        <v>2321610.596101</v>
      </c>
      <c r="F12" s="7">
        <v>1976945.915214</v>
      </c>
      <c r="G12" s="12">
        <f t="shared" si="1"/>
        <v>-0.14845929867215579</v>
      </c>
    </row>
    <row r="13" spans="1:7" ht="13.8" x14ac:dyDescent="0.25">
      <c r="A13" s="8" t="s">
        <v>101</v>
      </c>
      <c r="B13" s="9">
        <v>142950.85655999999</v>
      </c>
      <c r="C13" s="9">
        <v>110630.16747</v>
      </c>
      <c r="D13" s="13">
        <f t="shared" si="0"/>
        <v>-0.22609650524503289</v>
      </c>
      <c r="E13" s="9">
        <v>1253278.8936300001</v>
      </c>
      <c r="F13" s="9">
        <v>1644872.861911</v>
      </c>
      <c r="G13" s="13">
        <f t="shared" si="1"/>
        <v>0.31245556776814953</v>
      </c>
    </row>
    <row r="14" spans="1:7" ht="13.8" x14ac:dyDescent="0.25">
      <c r="A14" s="6" t="s">
        <v>104</v>
      </c>
      <c r="B14" s="7">
        <v>19105.034828</v>
      </c>
      <c r="C14" s="7">
        <v>38909.309690000002</v>
      </c>
      <c r="D14" s="12">
        <f t="shared" si="0"/>
        <v>1.0365997780320821</v>
      </c>
      <c r="E14" s="7">
        <v>212574.99930600001</v>
      </c>
      <c r="F14" s="7">
        <v>251595.49481</v>
      </c>
      <c r="G14" s="12">
        <f t="shared" si="1"/>
        <v>0.18356107553283008</v>
      </c>
    </row>
    <row r="15" spans="1:7" ht="13.8" x14ac:dyDescent="0.25">
      <c r="A15" s="8" t="s">
        <v>105</v>
      </c>
      <c r="B15" s="9">
        <v>1129.34068</v>
      </c>
      <c r="C15" s="9">
        <v>1010.18879</v>
      </c>
      <c r="D15" s="13">
        <f t="shared" si="0"/>
        <v>-0.10550570975624463</v>
      </c>
      <c r="E15" s="9">
        <v>12527.8722</v>
      </c>
      <c r="F15" s="9">
        <v>12070.592698</v>
      </c>
      <c r="G15" s="13">
        <f t="shared" si="1"/>
        <v>-3.6500971170507213E-2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topLeftCell="A7" zoomScaleNormal="100" workbookViewId="0">
      <selection activeCell="A5" sqref="A5:D34"/>
    </sheetView>
  </sheetViews>
  <sheetFormatPr defaultRowHeight="13.2" x14ac:dyDescent="0.25"/>
  <cols>
    <col min="1" max="1" width="20" customWidth="1"/>
    <col min="2" max="3" width="12.6640625" bestFit="1" customWidth="1"/>
    <col min="4" max="4" width="9.6640625" bestFit="1" customWidth="1"/>
  </cols>
  <sheetData>
    <row r="1" spans="1:4" ht="13.8" x14ac:dyDescent="0.25">
      <c r="A1" s="31" t="s">
        <v>107</v>
      </c>
      <c r="B1" s="31"/>
      <c r="C1" s="31"/>
      <c r="D1" s="31"/>
    </row>
    <row r="2" spans="1:4" ht="13.8" x14ac:dyDescent="0.25">
      <c r="A2" s="26"/>
      <c r="B2" s="26">
        <v>2014</v>
      </c>
      <c r="C2" s="26">
        <v>2015</v>
      </c>
      <c r="D2" s="26"/>
    </row>
    <row r="3" spans="1:4" ht="13.8" x14ac:dyDescent="0.25">
      <c r="A3" s="15" t="s">
        <v>82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12534832.418980001</v>
      </c>
      <c r="C4" s="19">
        <v>12351288.89848</v>
      </c>
      <c r="D4" s="17">
        <f t="shared" ref="D4:D67" si="0">IF(B4=0,"",(C4/B4-1))</f>
        <v>-1.4642678447147173E-2</v>
      </c>
    </row>
    <row r="5" spans="1:4" ht="13.8" x14ac:dyDescent="0.25">
      <c r="A5" s="4" t="s">
        <v>108</v>
      </c>
      <c r="B5" s="5">
        <v>1242390.5622700001</v>
      </c>
      <c r="C5" s="5">
        <v>1288858.8799999999</v>
      </c>
      <c r="D5" s="28">
        <f t="shared" si="0"/>
        <v>3.7402342822933532E-2</v>
      </c>
    </row>
    <row r="6" spans="1:4" ht="13.8" x14ac:dyDescent="0.25">
      <c r="A6" s="2" t="s">
        <v>109</v>
      </c>
      <c r="B6" s="3">
        <v>831595.80305999995</v>
      </c>
      <c r="C6" s="3">
        <v>895441.11482000002</v>
      </c>
      <c r="D6" s="29">
        <f t="shared" si="0"/>
        <v>7.6774451632716678E-2</v>
      </c>
    </row>
    <row r="7" spans="1:4" ht="13.8" x14ac:dyDescent="0.25">
      <c r="A7" s="4" t="s">
        <v>110</v>
      </c>
      <c r="B7" s="5">
        <v>815036.07897000003</v>
      </c>
      <c r="C7" s="5">
        <v>843650.35953000002</v>
      </c>
      <c r="D7" s="28">
        <f t="shared" si="0"/>
        <v>3.5107992515081232E-2</v>
      </c>
    </row>
    <row r="8" spans="1:4" ht="13.8" x14ac:dyDescent="0.25">
      <c r="A8" s="2" t="s">
        <v>111</v>
      </c>
      <c r="B8" s="3">
        <v>547458.24679999996</v>
      </c>
      <c r="C8" s="3">
        <v>691526.90969999996</v>
      </c>
      <c r="D8" s="29">
        <f t="shared" si="0"/>
        <v>0.26315917924720167</v>
      </c>
    </row>
    <row r="9" spans="1:4" ht="13.8" x14ac:dyDescent="0.25">
      <c r="A9" s="4" t="s">
        <v>112</v>
      </c>
      <c r="B9" s="5">
        <v>482292.72196</v>
      </c>
      <c r="C9" s="5">
        <v>548697.98325000005</v>
      </c>
      <c r="D9" s="28">
        <f t="shared" si="0"/>
        <v>0.13768663358661981</v>
      </c>
    </row>
    <row r="10" spans="1:4" ht="13.8" x14ac:dyDescent="0.25">
      <c r="A10" s="2" t="s">
        <v>113</v>
      </c>
      <c r="B10" s="3">
        <v>503546.04752000002</v>
      </c>
      <c r="C10" s="3">
        <v>524170.40328999999</v>
      </c>
      <c r="D10" s="29">
        <f t="shared" si="0"/>
        <v>4.0958231866929262E-2</v>
      </c>
    </row>
    <row r="11" spans="1:4" ht="13.8" x14ac:dyDescent="0.25">
      <c r="A11" s="4" t="s">
        <v>114</v>
      </c>
      <c r="B11" s="5">
        <v>390477.18263</v>
      </c>
      <c r="C11" s="5">
        <v>459263.52840000001</v>
      </c>
      <c r="D11" s="28">
        <f t="shared" si="0"/>
        <v>0.17615970620024446</v>
      </c>
    </row>
    <row r="12" spans="1:4" ht="13.8" x14ac:dyDescent="0.25">
      <c r="A12" s="2" t="s">
        <v>115</v>
      </c>
      <c r="B12" s="3">
        <v>492425.75216999999</v>
      </c>
      <c r="C12" s="3">
        <v>361657.65957999998</v>
      </c>
      <c r="D12" s="29">
        <f t="shared" si="0"/>
        <v>-0.26555900460879023</v>
      </c>
    </row>
    <row r="13" spans="1:4" ht="13.8" x14ac:dyDescent="0.25">
      <c r="A13" s="4" t="s">
        <v>116</v>
      </c>
      <c r="B13" s="5">
        <v>360352.89476</v>
      </c>
      <c r="C13" s="5">
        <v>324254.92340999999</v>
      </c>
      <c r="D13" s="28">
        <f t="shared" si="0"/>
        <v>-0.10017394580399241</v>
      </c>
    </row>
    <row r="14" spans="1:4" ht="13.8" x14ac:dyDescent="0.25">
      <c r="A14" s="2" t="s">
        <v>117</v>
      </c>
      <c r="B14" s="3">
        <v>283467.75956999999</v>
      </c>
      <c r="C14" s="3">
        <v>304294.17755000002</v>
      </c>
      <c r="D14" s="29">
        <f t="shared" si="0"/>
        <v>7.3470147051615919E-2</v>
      </c>
    </row>
    <row r="15" spans="1:4" ht="13.8" x14ac:dyDescent="0.25">
      <c r="A15" s="4" t="s">
        <v>118</v>
      </c>
      <c r="B15" s="5">
        <v>260633.04472999999</v>
      </c>
      <c r="C15" s="5">
        <v>289840.21270999999</v>
      </c>
      <c r="D15" s="28">
        <f t="shared" si="0"/>
        <v>0.11206241330701894</v>
      </c>
    </row>
    <row r="16" spans="1:4" ht="13.8" x14ac:dyDescent="0.25">
      <c r="A16" s="2" t="s">
        <v>119</v>
      </c>
      <c r="B16" s="3">
        <v>365104.90019999997</v>
      </c>
      <c r="C16" s="3">
        <v>275342.03856000002</v>
      </c>
      <c r="D16" s="29">
        <f t="shared" si="0"/>
        <v>-0.24585499014346002</v>
      </c>
    </row>
    <row r="17" spans="1:4" ht="13.8" x14ac:dyDescent="0.25">
      <c r="A17" s="4" t="s">
        <v>120</v>
      </c>
      <c r="B17" s="5">
        <v>226834.40270999999</v>
      </c>
      <c r="C17" s="5">
        <v>251763.51988000001</v>
      </c>
      <c r="D17" s="28">
        <f t="shared" si="0"/>
        <v>0.10990007191224449</v>
      </c>
    </row>
    <row r="18" spans="1:4" ht="13.8" x14ac:dyDescent="0.25">
      <c r="A18" s="2" t="s">
        <v>121</v>
      </c>
      <c r="B18" s="3">
        <v>219700.90766999999</v>
      </c>
      <c r="C18" s="3">
        <v>241026.02906999999</v>
      </c>
      <c r="D18" s="29">
        <f t="shared" si="0"/>
        <v>9.7064329984613673E-2</v>
      </c>
    </row>
    <row r="19" spans="1:4" ht="13.8" x14ac:dyDescent="0.25">
      <c r="A19" s="4" t="s">
        <v>122</v>
      </c>
      <c r="B19" s="5">
        <v>308379.19264000002</v>
      </c>
      <c r="C19" s="5">
        <v>234363.29423999999</v>
      </c>
      <c r="D19" s="28">
        <f t="shared" si="0"/>
        <v>-0.24001586412610443</v>
      </c>
    </row>
    <row r="20" spans="1:4" ht="13.8" x14ac:dyDescent="0.25">
      <c r="A20" s="2" t="s">
        <v>123</v>
      </c>
      <c r="B20" s="3">
        <v>210217.38307000001</v>
      </c>
      <c r="C20" s="3">
        <v>231733.10433999999</v>
      </c>
      <c r="D20" s="29">
        <f t="shared" si="0"/>
        <v>0.10234986734106322</v>
      </c>
    </row>
    <row r="21" spans="1:4" ht="13.8" x14ac:dyDescent="0.25">
      <c r="A21" s="4" t="s">
        <v>124</v>
      </c>
      <c r="B21" s="5">
        <v>213141.30113000001</v>
      </c>
      <c r="C21" s="5">
        <v>230982.07639</v>
      </c>
      <c r="D21" s="28">
        <f t="shared" si="0"/>
        <v>8.3703980248851284E-2</v>
      </c>
    </row>
    <row r="22" spans="1:4" ht="13.8" x14ac:dyDescent="0.25">
      <c r="A22" s="2" t="s">
        <v>125</v>
      </c>
      <c r="B22" s="3">
        <v>218651.59758999999</v>
      </c>
      <c r="C22" s="3">
        <v>184207.72964999999</v>
      </c>
      <c r="D22" s="29">
        <f t="shared" si="0"/>
        <v>-0.15752854458711385</v>
      </c>
    </row>
    <row r="23" spans="1:4" ht="13.8" x14ac:dyDescent="0.25">
      <c r="A23" s="4" t="s">
        <v>126</v>
      </c>
      <c r="B23" s="5">
        <v>185139.03417</v>
      </c>
      <c r="C23" s="5">
        <v>166400.55895000001</v>
      </c>
      <c r="D23" s="28">
        <f t="shared" si="0"/>
        <v>-0.1012129900320955</v>
      </c>
    </row>
    <row r="24" spans="1:4" ht="13.8" x14ac:dyDescent="0.25">
      <c r="A24" s="2" t="s">
        <v>127</v>
      </c>
      <c r="B24" s="3">
        <v>182049.57263000001</v>
      </c>
      <c r="C24" s="3">
        <v>159241.18747999999</v>
      </c>
      <c r="D24" s="29">
        <f t="shared" si="0"/>
        <v>-0.12528667230851498</v>
      </c>
    </row>
    <row r="25" spans="1:4" ht="13.8" x14ac:dyDescent="0.25">
      <c r="A25" s="4" t="s">
        <v>128</v>
      </c>
      <c r="B25" s="5">
        <v>153325.09482</v>
      </c>
      <c r="C25" s="5">
        <v>158144.46090999999</v>
      </c>
      <c r="D25" s="28">
        <f t="shared" si="0"/>
        <v>3.1432337254758025E-2</v>
      </c>
    </row>
    <row r="26" spans="1:4" ht="13.8" x14ac:dyDescent="0.25">
      <c r="A26" s="2" t="s">
        <v>129</v>
      </c>
      <c r="B26" s="3">
        <v>146190.88862000001</v>
      </c>
      <c r="C26" s="3">
        <v>149534.32743999999</v>
      </c>
      <c r="D26" s="29">
        <f t="shared" si="0"/>
        <v>2.2870363889029521E-2</v>
      </c>
    </row>
    <row r="27" spans="1:4" ht="13.8" x14ac:dyDescent="0.25">
      <c r="A27" s="4" t="s">
        <v>130</v>
      </c>
      <c r="B27" s="5">
        <v>239777.70535999999</v>
      </c>
      <c r="C27" s="5">
        <v>149361.82540999999</v>
      </c>
      <c r="D27" s="28">
        <f t="shared" si="0"/>
        <v>-0.37708209699584228</v>
      </c>
    </row>
    <row r="28" spans="1:4" ht="13.8" x14ac:dyDescent="0.25">
      <c r="A28" s="2" t="s">
        <v>131</v>
      </c>
      <c r="B28" s="3">
        <v>76442.988320000004</v>
      </c>
      <c r="C28" s="3">
        <v>134526.16329</v>
      </c>
      <c r="D28" s="29">
        <f t="shared" si="0"/>
        <v>0.7598234481213173</v>
      </c>
    </row>
    <row r="29" spans="1:4" ht="13.8" x14ac:dyDescent="0.25">
      <c r="A29" s="4" t="s">
        <v>132</v>
      </c>
      <c r="B29" s="5">
        <v>128470.0324</v>
      </c>
      <c r="C29" s="5">
        <v>122944.57081</v>
      </c>
      <c r="D29" s="28">
        <f t="shared" si="0"/>
        <v>-4.3009731427451459E-2</v>
      </c>
    </row>
    <row r="30" spans="1:4" ht="13.8" x14ac:dyDescent="0.25">
      <c r="A30" s="2" t="s">
        <v>133</v>
      </c>
      <c r="B30" s="3">
        <v>174116.13475999999</v>
      </c>
      <c r="C30" s="3">
        <v>122240.25238999999</v>
      </c>
      <c r="D30" s="29">
        <f t="shared" si="0"/>
        <v>-0.2979383986527453</v>
      </c>
    </row>
    <row r="31" spans="1:4" ht="13.8" x14ac:dyDescent="0.25">
      <c r="A31" s="4" t="s">
        <v>134</v>
      </c>
      <c r="B31" s="5">
        <v>103590.16804</v>
      </c>
      <c r="C31" s="5">
        <v>113051.91707</v>
      </c>
      <c r="D31" s="28">
        <f t="shared" si="0"/>
        <v>9.1338292127747689E-2</v>
      </c>
    </row>
    <row r="32" spans="1:4" ht="13.8" x14ac:dyDescent="0.25">
      <c r="A32" s="2" t="s">
        <v>135</v>
      </c>
      <c r="B32" s="3">
        <v>95768.625669999994</v>
      </c>
      <c r="C32" s="3">
        <v>105944.03616</v>
      </c>
      <c r="D32" s="29">
        <f t="shared" si="0"/>
        <v>0.1062499374801773</v>
      </c>
    </row>
    <row r="33" spans="1:4" ht="13.8" x14ac:dyDescent="0.25">
      <c r="A33" s="4" t="s">
        <v>136</v>
      </c>
      <c r="B33" s="5">
        <v>126434.19227</v>
      </c>
      <c r="C33" s="5">
        <v>102054.50752</v>
      </c>
      <c r="D33" s="28">
        <f t="shared" si="0"/>
        <v>-0.19282509194931408</v>
      </c>
    </row>
    <row r="34" spans="1:4" ht="13.8" x14ac:dyDescent="0.25">
      <c r="A34" s="2" t="s">
        <v>137</v>
      </c>
      <c r="B34" s="3">
        <v>114730.78412</v>
      </c>
      <c r="C34" s="3">
        <v>99053.939830000003</v>
      </c>
      <c r="D34" s="29">
        <f t="shared" si="0"/>
        <v>-0.13664026102709415</v>
      </c>
    </row>
    <row r="35" spans="1:4" ht="13.8" x14ac:dyDescent="0.25">
      <c r="A35" s="4" t="s">
        <v>138</v>
      </c>
      <c r="B35" s="5">
        <v>61828.9738</v>
      </c>
      <c r="C35" s="5">
        <v>95440.979479999995</v>
      </c>
      <c r="D35" s="28">
        <f t="shared" si="0"/>
        <v>0.54362871667134138</v>
      </c>
    </row>
    <row r="36" spans="1:4" ht="13.8" x14ac:dyDescent="0.25">
      <c r="A36" s="2" t="s">
        <v>139</v>
      </c>
      <c r="B36" s="3">
        <v>80045.177720000007</v>
      </c>
      <c r="C36" s="3">
        <v>85915.612829999998</v>
      </c>
      <c r="D36" s="29">
        <f t="shared" si="0"/>
        <v>7.3339022752062721E-2</v>
      </c>
    </row>
    <row r="37" spans="1:4" ht="13.8" x14ac:dyDescent="0.25">
      <c r="A37" s="4" t="s">
        <v>140</v>
      </c>
      <c r="B37" s="5">
        <v>64935.516329999999</v>
      </c>
      <c r="C37" s="5">
        <v>81222.952609999993</v>
      </c>
      <c r="D37" s="28">
        <f t="shared" si="0"/>
        <v>0.25082477510809054</v>
      </c>
    </row>
    <row r="38" spans="1:4" ht="13.8" x14ac:dyDescent="0.25">
      <c r="A38" s="2" t="s">
        <v>141</v>
      </c>
      <c r="B38" s="3">
        <v>74096.466260000001</v>
      </c>
      <c r="C38" s="3">
        <v>76882.720690000002</v>
      </c>
      <c r="D38" s="29">
        <f t="shared" si="0"/>
        <v>3.7603067604104146E-2</v>
      </c>
    </row>
    <row r="39" spans="1:4" ht="13.8" x14ac:dyDescent="0.25">
      <c r="A39" s="4" t="s">
        <v>142</v>
      </c>
      <c r="B39" s="5">
        <v>73577.838229999994</v>
      </c>
      <c r="C39" s="5">
        <v>76340.638569999996</v>
      </c>
      <c r="D39" s="28">
        <f t="shared" si="0"/>
        <v>3.7549354621749798E-2</v>
      </c>
    </row>
    <row r="40" spans="1:4" ht="13.8" x14ac:dyDescent="0.25">
      <c r="A40" s="2" t="s">
        <v>143</v>
      </c>
      <c r="B40" s="3">
        <v>78442.169940000007</v>
      </c>
      <c r="C40" s="3">
        <v>67167.909530000004</v>
      </c>
      <c r="D40" s="29">
        <f t="shared" si="0"/>
        <v>-0.14372703379602614</v>
      </c>
    </row>
    <row r="41" spans="1:4" ht="13.8" x14ac:dyDescent="0.25">
      <c r="A41" s="4" t="s">
        <v>144</v>
      </c>
      <c r="B41" s="5">
        <v>67018.727419999996</v>
      </c>
      <c r="C41" s="5">
        <v>65751.638139999995</v>
      </c>
      <c r="D41" s="28">
        <f t="shared" si="0"/>
        <v>-1.8906495673355228E-2</v>
      </c>
    </row>
    <row r="42" spans="1:4" ht="13.8" x14ac:dyDescent="0.25">
      <c r="A42" s="2" t="s">
        <v>145</v>
      </c>
      <c r="B42" s="3">
        <v>68163.510389999996</v>
      </c>
      <c r="C42" s="3">
        <v>64479.713389999997</v>
      </c>
      <c r="D42" s="29">
        <f t="shared" si="0"/>
        <v>-5.4043534127321546E-2</v>
      </c>
    </row>
    <row r="43" spans="1:4" ht="13.8" x14ac:dyDescent="0.25">
      <c r="A43" s="4" t="s">
        <v>146</v>
      </c>
      <c r="B43" s="5">
        <v>39444.526039999997</v>
      </c>
      <c r="C43" s="5">
        <v>63069.447930000002</v>
      </c>
      <c r="D43" s="28">
        <f t="shared" si="0"/>
        <v>0.59894044273830005</v>
      </c>
    </row>
    <row r="44" spans="1:4" ht="13.8" x14ac:dyDescent="0.25">
      <c r="A44" s="2" t="s">
        <v>147</v>
      </c>
      <c r="B44" s="3">
        <v>41947.939989999999</v>
      </c>
      <c r="C44" s="3">
        <v>62413.908909999998</v>
      </c>
      <c r="D44" s="29">
        <f t="shared" si="0"/>
        <v>0.48788972533285069</v>
      </c>
    </row>
    <row r="45" spans="1:4" ht="13.8" x14ac:dyDescent="0.25">
      <c r="A45" s="4" t="s">
        <v>148</v>
      </c>
      <c r="B45" s="5">
        <v>104759.15543</v>
      </c>
      <c r="C45" s="5">
        <v>60647.825449999997</v>
      </c>
      <c r="D45" s="28">
        <f t="shared" si="0"/>
        <v>-0.42107374576416057</v>
      </c>
    </row>
    <row r="46" spans="1:4" ht="13.8" x14ac:dyDescent="0.25">
      <c r="A46" s="2" t="s">
        <v>149</v>
      </c>
      <c r="B46" s="3">
        <v>86100.871599999999</v>
      </c>
      <c r="C46" s="3">
        <v>54467.724759999997</v>
      </c>
      <c r="D46" s="29">
        <f t="shared" si="0"/>
        <v>-0.36739636024776323</v>
      </c>
    </row>
    <row r="47" spans="1:4" ht="13.8" x14ac:dyDescent="0.25">
      <c r="A47" s="4" t="s">
        <v>150</v>
      </c>
      <c r="B47" s="5">
        <v>50802.971460000001</v>
      </c>
      <c r="C47" s="5">
        <v>52762.024449999997</v>
      </c>
      <c r="D47" s="28">
        <f t="shared" si="0"/>
        <v>3.8561779630202686E-2</v>
      </c>
    </row>
    <row r="48" spans="1:4" ht="13.8" x14ac:dyDescent="0.25">
      <c r="A48" s="2" t="s">
        <v>151</v>
      </c>
      <c r="B48" s="3">
        <v>64990.456830000003</v>
      </c>
      <c r="C48" s="3">
        <v>46929.909809999997</v>
      </c>
      <c r="D48" s="29">
        <f t="shared" si="0"/>
        <v>-0.27789536958083272</v>
      </c>
    </row>
    <row r="49" spans="1:4" ht="13.8" x14ac:dyDescent="0.25">
      <c r="A49" s="4" t="s">
        <v>152</v>
      </c>
      <c r="B49" s="5">
        <v>41792.316299999999</v>
      </c>
      <c r="C49" s="5">
        <v>45843.269370000002</v>
      </c>
      <c r="D49" s="28">
        <f t="shared" si="0"/>
        <v>9.6930570703974261E-2</v>
      </c>
    </row>
    <row r="50" spans="1:4" ht="13.8" x14ac:dyDescent="0.25">
      <c r="A50" s="2" t="s">
        <v>153</v>
      </c>
      <c r="B50" s="3">
        <v>46736.265050000002</v>
      </c>
      <c r="C50" s="3">
        <v>45550.282160000002</v>
      </c>
      <c r="D50" s="29">
        <f t="shared" si="0"/>
        <v>-2.537607334970382E-2</v>
      </c>
    </row>
    <row r="51" spans="1:4" ht="13.8" x14ac:dyDescent="0.25">
      <c r="A51" s="4" t="s">
        <v>154</v>
      </c>
      <c r="B51" s="5">
        <v>37911.53615</v>
      </c>
      <c r="C51" s="5">
        <v>45002.09865</v>
      </c>
      <c r="D51" s="28">
        <f t="shared" si="0"/>
        <v>0.18702915313021418</v>
      </c>
    </row>
    <row r="52" spans="1:4" ht="13.8" x14ac:dyDescent="0.25">
      <c r="A52" s="2" t="s">
        <v>155</v>
      </c>
      <c r="B52" s="3">
        <v>55009.130729999997</v>
      </c>
      <c r="C52" s="3">
        <v>42764.044289999998</v>
      </c>
      <c r="D52" s="29">
        <f t="shared" si="0"/>
        <v>-0.22260098055543298</v>
      </c>
    </row>
    <row r="53" spans="1:4" ht="13.8" x14ac:dyDescent="0.25">
      <c r="A53" s="4" t="s">
        <v>156</v>
      </c>
      <c r="B53" s="5">
        <v>26304.283220000001</v>
      </c>
      <c r="C53" s="5">
        <v>40253.417309999997</v>
      </c>
      <c r="D53" s="28">
        <f t="shared" si="0"/>
        <v>0.53029896208667715</v>
      </c>
    </row>
    <row r="54" spans="1:4" ht="13.8" x14ac:dyDescent="0.25">
      <c r="A54" s="2" t="s">
        <v>157</v>
      </c>
      <c r="B54" s="3">
        <v>38155.232199999999</v>
      </c>
      <c r="C54" s="3">
        <v>39610.68849</v>
      </c>
      <c r="D54" s="29">
        <f t="shared" si="0"/>
        <v>3.8145654110316229E-2</v>
      </c>
    </row>
    <row r="55" spans="1:4" ht="13.8" x14ac:dyDescent="0.25">
      <c r="A55" s="4" t="s">
        <v>158</v>
      </c>
      <c r="B55" s="5">
        <v>32309.46299</v>
      </c>
      <c r="C55" s="5">
        <v>38656.424420000003</v>
      </c>
      <c r="D55" s="28">
        <f t="shared" si="0"/>
        <v>0.19644280166353845</v>
      </c>
    </row>
    <row r="56" spans="1:4" ht="13.8" x14ac:dyDescent="0.25">
      <c r="A56" s="2" t="s">
        <v>159</v>
      </c>
      <c r="B56" s="3">
        <v>45826.815770000001</v>
      </c>
      <c r="C56" s="3">
        <v>38067.411489999999</v>
      </c>
      <c r="D56" s="29">
        <f t="shared" si="0"/>
        <v>-0.16932017094409613</v>
      </c>
    </row>
    <row r="57" spans="1:4" ht="13.8" x14ac:dyDescent="0.25">
      <c r="A57" s="4" t="s">
        <v>160</v>
      </c>
      <c r="B57" s="5">
        <v>36586.850839999999</v>
      </c>
      <c r="C57" s="5">
        <v>35918.083789999997</v>
      </c>
      <c r="D57" s="28">
        <f t="shared" si="0"/>
        <v>-1.8278890766648015E-2</v>
      </c>
    </row>
    <row r="58" spans="1:4" ht="13.8" x14ac:dyDescent="0.25">
      <c r="A58" s="2" t="s">
        <v>161</v>
      </c>
      <c r="B58" s="3">
        <v>58968.03873</v>
      </c>
      <c r="C58" s="3">
        <v>34279.234360000002</v>
      </c>
      <c r="D58" s="29">
        <f t="shared" si="0"/>
        <v>-0.41868111780084627</v>
      </c>
    </row>
    <row r="59" spans="1:4" ht="13.8" x14ac:dyDescent="0.25">
      <c r="A59" s="4" t="s">
        <v>162</v>
      </c>
      <c r="B59" s="5">
        <v>30736.24368</v>
      </c>
      <c r="C59" s="5">
        <v>33325.907120000003</v>
      </c>
      <c r="D59" s="28">
        <f t="shared" si="0"/>
        <v>8.4254389279360575E-2</v>
      </c>
    </row>
    <row r="60" spans="1:4" ht="13.8" x14ac:dyDescent="0.25">
      <c r="A60" s="2" t="s">
        <v>163</v>
      </c>
      <c r="B60" s="3">
        <v>39639.425969999997</v>
      </c>
      <c r="C60" s="3">
        <v>33289.576289999997</v>
      </c>
      <c r="D60" s="29">
        <f t="shared" si="0"/>
        <v>-0.16019025312843094</v>
      </c>
    </row>
    <row r="61" spans="1:4" ht="13.8" x14ac:dyDescent="0.25">
      <c r="A61" s="4" t="s">
        <v>164</v>
      </c>
      <c r="B61" s="5">
        <v>27585.817289999999</v>
      </c>
      <c r="C61" s="5">
        <v>32467.938829999999</v>
      </c>
      <c r="D61" s="28">
        <f t="shared" si="0"/>
        <v>0.17697940534717427</v>
      </c>
    </row>
    <row r="62" spans="1:4" ht="13.8" x14ac:dyDescent="0.25">
      <c r="A62" s="2" t="s">
        <v>165</v>
      </c>
      <c r="B62" s="3">
        <v>16161.82884</v>
      </c>
      <c r="C62" s="3">
        <v>32327.402859999998</v>
      </c>
      <c r="D62" s="29">
        <f t="shared" si="0"/>
        <v>1.0002317299630552</v>
      </c>
    </row>
    <row r="63" spans="1:4" ht="13.8" x14ac:dyDescent="0.25">
      <c r="A63" s="4" t="s">
        <v>166</v>
      </c>
      <c r="B63" s="5">
        <v>34422.596859999998</v>
      </c>
      <c r="C63" s="5">
        <v>31975.133760000001</v>
      </c>
      <c r="D63" s="28">
        <f t="shared" si="0"/>
        <v>-7.1100478268797174E-2</v>
      </c>
    </row>
    <row r="64" spans="1:4" ht="13.8" x14ac:dyDescent="0.25">
      <c r="A64" s="2" t="s">
        <v>167</v>
      </c>
      <c r="B64" s="3">
        <v>17011.440579999999</v>
      </c>
      <c r="C64" s="3">
        <v>29782.224539999999</v>
      </c>
      <c r="D64" s="29">
        <f t="shared" si="0"/>
        <v>0.75071737163837549</v>
      </c>
    </row>
    <row r="65" spans="1:4" ht="13.8" x14ac:dyDescent="0.25">
      <c r="A65" s="4" t="s">
        <v>168</v>
      </c>
      <c r="B65" s="5">
        <v>13112.46019</v>
      </c>
      <c r="C65" s="5">
        <v>29240.498660000001</v>
      </c>
      <c r="D65" s="28">
        <f t="shared" si="0"/>
        <v>1.2299780694319882</v>
      </c>
    </row>
    <row r="66" spans="1:4" ht="13.8" x14ac:dyDescent="0.25">
      <c r="A66" s="2" t="s">
        <v>169</v>
      </c>
      <c r="B66" s="3">
        <v>27022.122940000001</v>
      </c>
      <c r="C66" s="3">
        <v>28944.677240000001</v>
      </c>
      <c r="D66" s="29">
        <f t="shared" si="0"/>
        <v>7.1147418885956659E-2</v>
      </c>
    </row>
    <row r="67" spans="1:4" ht="13.8" x14ac:dyDescent="0.25">
      <c r="A67" s="4" t="s">
        <v>170</v>
      </c>
      <c r="B67" s="5">
        <v>28699.17484</v>
      </c>
      <c r="C67" s="5">
        <v>27232.37487</v>
      </c>
      <c r="D67" s="28">
        <f t="shared" si="0"/>
        <v>-5.1109482351932356E-2</v>
      </c>
    </row>
    <row r="68" spans="1:4" ht="13.8" x14ac:dyDescent="0.25">
      <c r="A68" s="2" t="s">
        <v>171</v>
      </c>
      <c r="B68" s="3">
        <v>33252.12124</v>
      </c>
      <c r="C68" s="3">
        <v>27016.54523</v>
      </c>
      <c r="D68" s="29">
        <f t="shared" ref="D68:D131" si="1">IF(B68=0,"",(C68/B68-1))</f>
        <v>-0.18752415718065629</v>
      </c>
    </row>
    <row r="69" spans="1:4" ht="13.8" x14ac:dyDescent="0.25">
      <c r="A69" s="4" t="s">
        <v>172</v>
      </c>
      <c r="B69" s="5">
        <v>17592.082699999999</v>
      </c>
      <c r="C69" s="5">
        <v>26635.309789999999</v>
      </c>
      <c r="D69" s="28">
        <f t="shared" si="1"/>
        <v>0.5140509650969296</v>
      </c>
    </row>
    <row r="70" spans="1:4" ht="13.8" x14ac:dyDescent="0.25">
      <c r="A70" s="2" t="s">
        <v>173</v>
      </c>
      <c r="B70" s="3">
        <v>22364.379679999998</v>
      </c>
      <c r="C70" s="3">
        <v>26559.488089999999</v>
      </c>
      <c r="D70" s="29">
        <f t="shared" si="1"/>
        <v>0.18757991368531446</v>
      </c>
    </row>
    <row r="71" spans="1:4" ht="13.8" x14ac:dyDescent="0.25">
      <c r="A71" s="4" t="s">
        <v>174</v>
      </c>
      <c r="B71" s="5">
        <v>26599.34965</v>
      </c>
      <c r="C71" s="5">
        <v>26348.245009999999</v>
      </c>
      <c r="D71" s="28">
        <f t="shared" si="1"/>
        <v>-9.4402548672839481E-3</v>
      </c>
    </row>
    <row r="72" spans="1:4" ht="13.8" x14ac:dyDescent="0.25">
      <c r="A72" s="2" t="s">
        <v>175</v>
      </c>
      <c r="B72" s="3">
        <v>25685.874899999999</v>
      </c>
      <c r="C72" s="3">
        <v>25539.475890000002</v>
      </c>
      <c r="D72" s="29">
        <f t="shared" si="1"/>
        <v>-5.6995921131733907E-3</v>
      </c>
    </row>
    <row r="73" spans="1:4" ht="13.8" x14ac:dyDescent="0.25">
      <c r="A73" s="4" t="s">
        <v>176</v>
      </c>
      <c r="B73" s="5">
        <v>36759.494559999999</v>
      </c>
      <c r="C73" s="5">
        <v>25325.64488</v>
      </c>
      <c r="D73" s="28">
        <f t="shared" si="1"/>
        <v>-0.31104480126453615</v>
      </c>
    </row>
    <row r="74" spans="1:4" ht="13.8" x14ac:dyDescent="0.25">
      <c r="A74" s="2" t="s">
        <v>177</v>
      </c>
      <c r="B74" s="3">
        <v>36882.139900000002</v>
      </c>
      <c r="C74" s="3">
        <v>24315.10943</v>
      </c>
      <c r="D74" s="29">
        <f t="shared" si="1"/>
        <v>-0.34073485172155105</v>
      </c>
    </row>
    <row r="75" spans="1:4" ht="13.8" x14ac:dyDescent="0.25">
      <c r="A75" s="4" t="s">
        <v>178</v>
      </c>
      <c r="B75" s="5">
        <v>21964.872530000001</v>
      </c>
      <c r="C75" s="5">
        <v>23916.941630000001</v>
      </c>
      <c r="D75" s="28">
        <f t="shared" si="1"/>
        <v>8.8872316346649827E-2</v>
      </c>
    </row>
    <row r="76" spans="1:4" ht="13.8" x14ac:dyDescent="0.25">
      <c r="A76" s="2" t="s">
        <v>179</v>
      </c>
      <c r="B76" s="3">
        <v>21317.613969999999</v>
      </c>
      <c r="C76" s="3">
        <v>23445.749189999999</v>
      </c>
      <c r="D76" s="29">
        <f t="shared" si="1"/>
        <v>9.9829897614005736E-2</v>
      </c>
    </row>
    <row r="77" spans="1:4" ht="13.8" x14ac:dyDescent="0.25">
      <c r="A77" s="4" t="s">
        <v>180</v>
      </c>
      <c r="B77" s="5">
        <v>31460.081590000002</v>
      </c>
      <c r="C77" s="5">
        <v>22886.44773</v>
      </c>
      <c r="D77" s="28">
        <f t="shared" si="1"/>
        <v>-0.27252420930545973</v>
      </c>
    </row>
    <row r="78" spans="1:4" ht="13.8" x14ac:dyDescent="0.25">
      <c r="A78" s="2" t="s">
        <v>181</v>
      </c>
      <c r="B78" s="3">
        <v>30876.902839999999</v>
      </c>
      <c r="C78" s="3">
        <v>22296.96326</v>
      </c>
      <c r="D78" s="29">
        <f t="shared" si="1"/>
        <v>-0.27787565431870231</v>
      </c>
    </row>
    <row r="79" spans="1:4" ht="13.8" x14ac:dyDescent="0.25">
      <c r="A79" s="4" t="s">
        <v>182</v>
      </c>
      <c r="B79" s="5">
        <v>49677.296540000003</v>
      </c>
      <c r="C79" s="5">
        <v>21933.371640000001</v>
      </c>
      <c r="D79" s="28">
        <f t="shared" si="1"/>
        <v>-0.55848298583761857</v>
      </c>
    </row>
    <row r="80" spans="1:4" ht="13.8" x14ac:dyDescent="0.25">
      <c r="A80" s="2" t="s">
        <v>183</v>
      </c>
      <c r="B80" s="3">
        <v>19044.31594</v>
      </c>
      <c r="C80" s="3">
        <v>21325.89546</v>
      </c>
      <c r="D80" s="29">
        <f t="shared" si="1"/>
        <v>0.11980370033705712</v>
      </c>
    </row>
    <row r="81" spans="1:4" ht="13.8" x14ac:dyDescent="0.25">
      <c r="A81" s="4" t="s">
        <v>184</v>
      </c>
      <c r="B81" s="5">
        <v>25704.712009999999</v>
      </c>
      <c r="C81" s="5">
        <v>21026.822670000001</v>
      </c>
      <c r="D81" s="28">
        <f t="shared" si="1"/>
        <v>-0.18198567399549703</v>
      </c>
    </row>
    <row r="82" spans="1:4" ht="13.8" x14ac:dyDescent="0.25">
      <c r="A82" s="2" t="s">
        <v>185</v>
      </c>
      <c r="B82" s="3">
        <v>37234.400459999997</v>
      </c>
      <c r="C82" s="3">
        <v>20777.100559999999</v>
      </c>
      <c r="D82" s="29">
        <f t="shared" si="1"/>
        <v>-0.44199180587531339</v>
      </c>
    </row>
    <row r="83" spans="1:4" ht="13.8" x14ac:dyDescent="0.25">
      <c r="A83" s="4" t="s">
        <v>186</v>
      </c>
      <c r="B83" s="5">
        <v>18252.706480000001</v>
      </c>
      <c r="C83" s="5">
        <v>19247.19875</v>
      </c>
      <c r="D83" s="28">
        <f t="shared" si="1"/>
        <v>5.4484647035204947E-2</v>
      </c>
    </row>
    <row r="84" spans="1:4" ht="13.8" x14ac:dyDescent="0.25">
      <c r="A84" s="2" t="s">
        <v>187</v>
      </c>
      <c r="B84" s="3">
        <v>39781.606899999999</v>
      </c>
      <c r="C84" s="3">
        <v>18750.74799</v>
      </c>
      <c r="D84" s="29">
        <f t="shared" si="1"/>
        <v>-0.52865785343628235</v>
      </c>
    </row>
    <row r="85" spans="1:4" s="1" customFormat="1" ht="13.8" x14ac:dyDescent="0.25">
      <c r="A85" s="4" t="s">
        <v>188</v>
      </c>
      <c r="B85" s="5">
        <v>28774.305660000002</v>
      </c>
      <c r="C85" s="5">
        <v>18285.136279999999</v>
      </c>
      <c r="D85" s="28">
        <f t="shared" si="1"/>
        <v>-0.36453249311872371</v>
      </c>
    </row>
    <row r="86" spans="1:4" ht="13.8" x14ac:dyDescent="0.25">
      <c r="A86" s="2" t="s">
        <v>189</v>
      </c>
      <c r="B86" s="3">
        <v>13129.932129999999</v>
      </c>
      <c r="C86" s="3">
        <v>17685.489259999998</v>
      </c>
      <c r="D86" s="29">
        <f t="shared" si="1"/>
        <v>0.34695968607417305</v>
      </c>
    </row>
    <row r="87" spans="1:4" ht="13.8" x14ac:dyDescent="0.25">
      <c r="A87" s="4" t="s">
        <v>190</v>
      </c>
      <c r="B87" s="5">
        <v>24119.667679999999</v>
      </c>
      <c r="C87" s="5">
        <v>17336.827499999999</v>
      </c>
      <c r="D87" s="28">
        <f t="shared" si="1"/>
        <v>-0.28121615396982946</v>
      </c>
    </row>
    <row r="88" spans="1:4" ht="13.8" x14ac:dyDescent="0.25">
      <c r="A88" s="2" t="s">
        <v>191</v>
      </c>
      <c r="B88" s="3">
        <v>23234.56997</v>
      </c>
      <c r="C88" s="3">
        <v>17227.380099999998</v>
      </c>
      <c r="D88" s="29">
        <f t="shared" si="1"/>
        <v>-0.25854534332920132</v>
      </c>
    </row>
    <row r="89" spans="1:4" ht="13.8" x14ac:dyDescent="0.25">
      <c r="A89" s="4" t="s">
        <v>192</v>
      </c>
      <c r="B89" s="5">
        <v>120861.72609</v>
      </c>
      <c r="C89" s="5">
        <v>16928.583470000001</v>
      </c>
      <c r="D89" s="28">
        <f t="shared" si="1"/>
        <v>-0.85993429005478472</v>
      </c>
    </row>
    <row r="90" spans="1:4" ht="13.8" x14ac:dyDescent="0.25">
      <c r="A90" s="2" t="s">
        <v>193</v>
      </c>
      <c r="B90" s="3">
        <v>23675.429840000001</v>
      </c>
      <c r="C90" s="3">
        <v>16166.699060000001</v>
      </c>
      <c r="D90" s="29">
        <f t="shared" si="1"/>
        <v>-0.31715288088725146</v>
      </c>
    </row>
    <row r="91" spans="1:4" ht="13.8" x14ac:dyDescent="0.25">
      <c r="A91" s="4" t="s">
        <v>194</v>
      </c>
      <c r="B91" s="5">
        <v>20118.04495</v>
      </c>
      <c r="C91" s="5">
        <v>16021.55121</v>
      </c>
      <c r="D91" s="28">
        <f t="shared" si="1"/>
        <v>-0.20362285451599016</v>
      </c>
    </row>
    <row r="92" spans="1:4" ht="13.8" x14ac:dyDescent="0.25">
      <c r="A92" s="2" t="s">
        <v>195</v>
      </c>
      <c r="B92" s="3">
        <v>16190.811960000001</v>
      </c>
      <c r="C92" s="3">
        <v>15470.450279999999</v>
      </c>
      <c r="D92" s="29">
        <f t="shared" si="1"/>
        <v>-4.4492004587520451E-2</v>
      </c>
    </row>
    <row r="93" spans="1:4" ht="13.8" x14ac:dyDescent="0.25">
      <c r="A93" s="4" t="s">
        <v>196</v>
      </c>
      <c r="B93" s="5">
        <v>14492.18807</v>
      </c>
      <c r="C93" s="5">
        <v>15167.203890000001</v>
      </c>
      <c r="D93" s="28">
        <f t="shared" si="1"/>
        <v>4.6577909197668799E-2</v>
      </c>
    </row>
    <row r="94" spans="1:4" ht="13.8" x14ac:dyDescent="0.25">
      <c r="A94" s="2" t="s">
        <v>197</v>
      </c>
      <c r="B94" s="3">
        <v>16149.918530000001</v>
      </c>
      <c r="C94" s="3">
        <v>14990.13874</v>
      </c>
      <c r="D94" s="29">
        <f t="shared" si="1"/>
        <v>-7.1813352361227101E-2</v>
      </c>
    </row>
    <row r="95" spans="1:4" ht="13.8" x14ac:dyDescent="0.25">
      <c r="A95" s="4" t="s">
        <v>198</v>
      </c>
      <c r="B95" s="5">
        <v>20689.780500000001</v>
      </c>
      <c r="C95" s="5">
        <v>14919.95823</v>
      </c>
      <c r="D95" s="28">
        <f t="shared" si="1"/>
        <v>-0.27887305377647675</v>
      </c>
    </row>
    <row r="96" spans="1:4" ht="13.8" x14ac:dyDescent="0.25">
      <c r="A96" s="2" t="s">
        <v>199</v>
      </c>
      <c r="B96" s="3">
        <v>9725.8779900000009</v>
      </c>
      <c r="C96" s="3">
        <v>13510.08869</v>
      </c>
      <c r="D96" s="29">
        <f t="shared" si="1"/>
        <v>0.38908679544313296</v>
      </c>
    </row>
    <row r="97" spans="1:4" ht="13.8" x14ac:dyDescent="0.25">
      <c r="A97" s="4" t="s">
        <v>200</v>
      </c>
      <c r="B97" s="5">
        <v>14716.58671</v>
      </c>
      <c r="C97" s="5">
        <v>13448.883620000001</v>
      </c>
      <c r="D97" s="28">
        <f t="shared" si="1"/>
        <v>-8.6141108327693172E-2</v>
      </c>
    </row>
    <row r="98" spans="1:4" ht="13.8" x14ac:dyDescent="0.25">
      <c r="A98" s="2" t="s">
        <v>201</v>
      </c>
      <c r="B98" s="3">
        <v>13509.78145</v>
      </c>
      <c r="C98" s="3">
        <v>12746.95715</v>
      </c>
      <c r="D98" s="29">
        <f t="shared" si="1"/>
        <v>-5.6464592178876449E-2</v>
      </c>
    </row>
    <row r="99" spans="1:4" ht="13.8" x14ac:dyDescent="0.25">
      <c r="A99" s="4" t="s">
        <v>202</v>
      </c>
      <c r="B99" s="5">
        <v>13347.842699999999</v>
      </c>
      <c r="C99" s="5">
        <v>12063.835940000001</v>
      </c>
      <c r="D99" s="28">
        <f t="shared" si="1"/>
        <v>-9.619582646115532E-2</v>
      </c>
    </row>
    <row r="100" spans="1:4" ht="13.8" x14ac:dyDescent="0.25">
      <c r="A100" s="2" t="s">
        <v>203</v>
      </c>
      <c r="B100" s="3">
        <v>28670.836619999998</v>
      </c>
      <c r="C100" s="3">
        <v>11629.18579</v>
      </c>
      <c r="D100" s="29">
        <f t="shared" si="1"/>
        <v>-0.59438972974064541</v>
      </c>
    </row>
    <row r="101" spans="1:4" ht="13.8" x14ac:dyDescent="0.25">
      <c r="A101" s="4" t="s">
        <v>204</v>
      </c>
      <c r="B101" s="5">
        <v>13193.91627</v>
      </c>
      <c r="C101" s="5">
        <v>10775.51643</v>
      </c>
      <c r="D101" s="28">
        <f t="shared" si="1"/>
        <v>-0.18329658840558949</v>
      </c>
    </row>
    <row r="102" spans="1:4" ht="13.8" x14ac:dyDescent="0.25">
      <c r="A102" s="2" t="s">
        <v>205</v>
      </c>
      <c r="B102" s="3">
        <v>13868.825720000001</v>
      </c>
      <c r="C102" s="3">
        <v>10648.21306</v>
      </c>
      <c r="D102" s="29">
        <f t="shared" si="1"/>
        <v>-0.23221956386369536</v>
      </c>
    </row>
    <row r="103" spans="1:4" ht="13.8" x14ac:dyDescent="0.25">
      <c r="A103" s="4" t="s">
        <v>206</v>
      </c>
      <c r="B103" s="5">
        <v>10390.52699</v>
      </c>
      <c r="C103" s="5">
        <v>10630.2089</v>
      </c>
      <c r="D103" s="28">
        <f t="shared" si="1"/>
        <v>2.3067348771691032E-2</v>
      </c>
    </row>
    <row r="104" spans="1:4" ht="13.8" x14ac:dyDescent="0.25">
      <c r="A104" s="2" t="s">
        <v>207</v>
      </c>
      <c r="B104" s="3">
        <v>12917.63242</v>
      </c>
      <c r="C104" s="3">
        <v>10518.018190000001</v>
      </c>
      <c r="D104" s="29">
        <f t="shared" si="1"/>
        <v>-0.1857626964430994</v>
      </c>
    </row>
    <row r="105" spans="1:4" ht="13.8" x14ac:dyDescent="0.25">
      <c r="A105" s="4" t="s">
        <v>208</v>
      </c>
      <c r="B105" s="5">
        <v>7058.6552499999998</v>
      </c>
      <c r="C105" s="5">
        <v>9952.4650199999996</v>
      </c>
      <c r="D105" s="28">
        <f t="shared" si="1"/>
        <v>0.40996615750570897</v>
      </c>
    </row>
    <row r="106" spans="1:4" ht="13.8" x14ac:dyDescent="0.25">
      <c r="A106" s="2" t="s">
        <v>209</v>
      </c>
      <c r="B106" s="3">
        <v>6385.1202000000003</v>
      </c>
      <c r="C106" s="3">
        <v>9707.0919599999997</v>
      </c>
      <c r="D106" s="29">
        <f t="shared" si="1"/>
        <v>0.52026769362932268</v>
      </c>
    </row>
    <row r="107" spans="1:4" ht="13.8" x14ac:dyDescent="0.25">
      <c r="A107" s="4" t="s">
        <v>210</v>
      </c>
      <c r="B107" s="5">
        <v>11231.69983</v>
      </c>
      <c r="C107" s="5">
        <v>9487.3130799999999</v>
      </c>
      <c r="D107" s="28">
        <f t="shared" si="1"/>
        <v>-0.15530923870852764</v>
      </c>
    </row>
    <row r="108" spans="1:4" ht="13.8" x14ac:dyDescent="0.25">
      <c r="A108" s="2" t="s">
        <v>211</v>
      </c>
      <c r="B108" s="3">
        <v>8886.9231</v>
      </c>
      <c r="C108" s="3">
        <v>9486.8667600000008</v>
      </c>
      <c r="D108" s="29">
        <f t="shared" si="1"/>
        <v>6.7508591359364933E-2</v>
      </c>
    </row>
    <row r="109" spans="1:4" ht="13.8" x14ac:dyDescent="0.25">
      <c r="A109" s="4" t="s">
        <v>212</v>
      </c>
      <c r="B109" s="5">
        <v>4790.6731200000004</v>
      </c>
      <c r="C109" s="5">
        <v>9348.7832299999991</v>
      </c>
      <c r="D109" s="28">
        <f t="shared" si="1"/>
        <v>0.95145504521502366</v>
      </c>
    </row>
    <row r="110" spans="1:4" ht="13.8" x14ac:dyDescent="0.25">
      <c r="A110" s="2" t="s">
        <v>213</v>
      </c>
      <c r="B110" s="3">
        <v>8210.45694</v>
      </c>
      <c r="C110" s="3">
        <v>9209.7782800000004</v>
      </c>
      <c r="D110" s="29">
        <f t="shared" si="1"/>
        <v>0.12171324291726937</v>
      </c>
    </row>
    <row r="111" spans="1:4" ht="13.8" x14ac:dyDescent="0.25">
      <c r="A111" s="4" t="s">
        <v>214</v>
      </c>
      <c r="B111" s="5">
        <v>3717.8588</v>
      </c>
      <c r="C111" s="5">
        <v>9120.0625999999993</v>
      </c>
      <c r="D111" s="28">
        <f t="shared" si="1"/>
        <v>1.4530416808728721</v>
      </c>
    </row>
    <row r="112" spans="1:4" ht="13.8" x14ac:dyDescent="0.25">
      <c r="A112" s="2" t="s">
        <v>215</v>
      </c>
      <c r="B112" s="3">
        <v>9693.8568699999996</v>
      </c>
      <c r="C112" s="3">
        <v>8757.2145799999998</v>
      </c>
      <c r="D112" s="29">
        <f t="shared" si="1"/>
        <v>-9.662225289282611E-2</v>
      </c>
    </row>
    <row r="113" spans="1:4" ht="13.8" x14ac:dyDescent="0.25">
      <c r="A113" s="4" t="s">
        <v>216</v>
      </c>
      <c r="B113" s="5">
        <v>8686.9491400000006</v>
      </c>
      <c r="C113" s="5">
        <v>8311.3553499999998</v>
      </c>
      <c r="D113" s="28">
        <f t="shared" si="1"/>
        <v>-4.3236559112627804E-2</v>
      </c>
    </row>
    <row r="114" spans="1:4" ht="13.8" x14ac:dyDescent="0.25">
      <c r="A114" s="2" t="s">
        <v>217</v>
      </c>
      <c r="B114" s="3">
        <v>7202.6106600000003</v>
      </c>
      <c r="C114" s="3">
        <v>8195.1579899999997</v>
      </c>
      <c r="D114" s="29">
        <f t="shared" si="1"/>
        <v>0.13780382931318957</v>
      </c>
    </row>
    <row r="115" spans="1:4" ht="13.8" x14ac:dyDescent="0.25">
      <c r="A115" s="4" t="s">
        <v>218</v>
      </c>
      <c r="B115" s="5">
        <v>7124.31772</v>
      </c>
      <c r="C115" s="5">
        <v>7362.2230399999999</v>
      </c>
      <c r="D115" s="28">
        <f t="shared" si="1"/>
        <v>3.3393418057722446E-2</v>
      </c>
    </row>
    <row r="116" spans="1:4" ht="13.8" x14ac:dyDescent="0.25">
      <c r="A116" s="2" t="s">
        <v>219</v>
      </c>
      <c r="B116" s="3">
        <v>5104.7914300000002</v>
      </c>
      <c r="C116" s="3">
        <v>7110.6879399999998</v>
      </c>
      <c r="D116" s="29">
        <f t="shared" si="1"/>
        <v>0.39294387194973002</v>
      </c>
    </row>
    <row r="117" spans="1:4" ht="13.8" x14ac:dyDescent="0.25">
      <c r="A117" s="4" t="s">
        <v>220</v>
      </c>
      <c r="B117" s="5">
        <v>7418.2122799999997</v>
      </c>
      <c r="C117" s="5">
        <v>6972.9859699999997</v>
      </c>
      <c r="D117" s="28">
        <f t="shared" si="1"/>
        <v>-6.0018006117236622E-2</v>
      </c>
    </row>
    <row r="118" spans="1:4" ht="13.8" x14ac:dyDescent="0.25">
      <c r="A118" s="2" t="s">
        <v>221</v>
      </c>
      <c r="B118" s="3">
        <v>1253.4602500000001</v>
      </c>
      <c r="C118" s="3">
        <v>6614.9344000000001</v>
      </c>
      <c r="D118" s="29">
        <f t="shared" si="1"/>
        <v>4.2773387907594191</v>
      </c>
    </row>
    <row r="119" spans="1:4" ht="13.8" x14ac:dyDescent="0.25">
      <c r="A119" s="4" t="s">
        <v>222</v>
      </c>
      <c r="B119" s="5">
        <v>2868.5174200000001</v>
      </c>
      <c r="C119" s="5">
        <v>6568.7956400000003</v>
      </c>
      <c r="D119" s="28">
        <f t="shared" si="1"/>
        <v>1.2899619134960667</v>
      </c>
    </row>
    <row r="120" spans="1:4" ht="13.8" x14ac:dyDescent="0.25">
      <c r="A120" s="2" t="s">
        <v>223</v>
      </c>
      <c r="B120" s="3">
        <v>10667.49444</v>
      </c>
      <c r="C120" s="3">
        <v>6425.6649299999999</v>
      </c>
      <c r="D120" s="29">
        <f t="shared" si="1"/>
        <v>-0.39764065815627458</v>
      </c>
    </row>
    <row r="121" spans="1:4" ht="13.8" x14ac:dyDescent="0.25">
      <c r="A121" s="4" t="s">
        <v>224</v>
      </c>
      <c r="B121" s="5">
        <v>3638.8870499999998</v>
      </c>
      <c r="C121" s="5">
        <v>6080.2503299999998</v>
      </c>
      <c r="D121" s="28">
        <f t="shared" si="1"/>
        <v>0.67090933201677694</v>
      </c>
    </row>
    <row r="122" spans="1:4" ht="13.8" x14ac:dyDescent="0.25">
      <c r="A122" s="2" t="s">
        <v>225</v>
      </c>
      <c r="B122" s="3">
        <v>8701.5964499999991</v>
      </c>
      <c r="C122" s="3">
        <v>5671.9842799999997</v>
      </c>
      <c r="D122" s="29">
        <f t="shared" si="1"/>
        <v>-0.34816739519102835</v>
      </c>
    </row>
    <row r="123" spans="1:4" ht="13.8" x14ac:dyDescent="0.25">
      <c r="A123" s="4" t="s">
        <v>226</v>
      </c>
      <c r="B123" s="5">
        <v>3417.4473699999999</v>
      </c>
      <c r="C123" s="5">
        <v>5260.9715500000002</v>
      </c>
      <c r="D123" s="28">
        <f t="shared" si="1"/>
        <v>0.53944479033776616</v>
      </c>
    </row>
    <row r="124" spans="1:4" ht="13.8" x14ac:dyDescent="0.25">
      <c r="A124" s="2" t="s">
        <v>227</v>
      </c>
      <c r="B124" s="3">
        <v>3517.2692699999998</v>
      </c>
      <c r="C124" s="3">
        <v>5042.2577300000003</v>
      </c>
      <c r="D124" s="29">
        <f t="shared" si="1"/>
        <v>0.43357171229599967</v>
      </c>
    </row>
    <row r="125" spans="1:4" ht="13.8" x14ac:dyDescent="0.25">
      <c r="A125" s="4" t="s">
        <v>228</v>
      </c>
      <c r="B125" s="5">
        <v>4937.32312</v>
      </c>
      <c r="C125" s="5">
        <v>5018.1482299999998</v>
      </c>
      <c r="D125" s="28">
        <f t="shared" si="1"/>
        <v>1.6370228975412848E-2</v>
      </c>
    </row>
    <row r="126" spans="1:4" ht="13.8" x14ac:dyDescent="0.25">
      <c r="A126" s="2" t="s">
        <v>229</v>
      </c>
      <c r="B126" s="3">
        <v>4857.8795799999998</v>
      </c>
      <c r="C126" s="3">
        <v>4911.41327</v>
      </c>
      <c r="D126" s="29">
        <f t="shared" si="1"/>
        <v>1.1019970569134729E-2</v>
      </c>
    </row>
    <row r="127" spans="1:4" ht="13.8" x14ac:dyDescent="0.25">
      <c r="A127" s="4" t="s">
        <v>230</v>
      </c>
      <c r="B127" s="5">
        <v>2829.7545300000002</v>
      </c>
      <c r="C127" s="5">
        <v>4577.9946099999997</v>
      </c>
      <c r="D127" s="28">
        <f t="shared" si="1"/>
        <v>0.61780626604386057</v>
      </c>
    </row>
    <row r="128" spans="1:4" ht="13.8" x14ac:dyDescent="0.25">
      <c r="A128" s="2" t="s">
        <v>231</v>
      </c>
      <c r="B128" s="3">
        <v>1020.83255</v>
      </c>
      <c r="C128" s="3">
        <v>4425.1319700000004</v>
      </c>
      <c r="D128" s="29">
        <f t="shared" si="1"/>
        <v>3.3348264806015449</v>
      </c>
    </row>
    <row r="129" spans="1:4" ht="13.8" x14ac:dyDescent="0.25">
      <c r="A129" s="4" t="s">
        <v>232</v>
      </c>
      <c r="B129" s="5">
        <v>7521.1378800000002</v>
      </c>
      <c r="C129" s="5">
        <v>4352.9487900000004</v>
      </c>
      <c r="D129" s="28">
        <f t="shared" si="1"/>
        <v>-0.42123800155622193</v>
      </c>
    </row>
    <row r="130" spans="1:4" ht="13.8" x14ac:dyDescent="0.25">
      <c r="A130" s="2" t="s">
        <v>233</v>
      </c>
      <c r="B130" s="3">
        <v>3773.69587</v>
      </c>
      <c r="C130" s="3">
        <v>3879.1392999999998</v>
      </c>
      <c r="D130" s="29">
        <f t="shared" si="1"/>
        <v>2.7941687309316787E-2</v>
      </c>
    </row>
    <row r="131" spans="1:4" ht="13.8" x14ac:dyDescent="0.25">
      <c r="A131" s="4" t="s">
        <v>234</v>
      </c>
      <c r="B131" s="5">
        <v>4145.6339099999996</v>
      </c>
      <c r="C131" s="5">
        <v>3785.0194000000001</v>
      </c>
      <c r="D131" s="28">
        <f t="shared" si="1"/>
        <v>-8.6986578609880016E-2</v>
      </c>
    </row>
    <row r="132" spans="1:4" ht="13.8" x14ac:dyDescent="0.25">
      <c r="A132" s="2" t="s">
        <v>235</v>
      </c>
      <c r="B132" s="3">
        <v>3052.8016499999999</v>
      </c>
      <c r="C132" s="3">
        <v>3662.58484</v>
      </c>
      <c r="D132" s="29">
        <f t="shared" ref="D132:D195" si="2">IF(B132=0,"",(C132/B132-1))</f>
        <v>0.19974543383779952</v>
      </c>
    </row>
    <row r="133" spans="1:4" ht="13.8" x14ac:dyDescent="0.25">
      <c r="A133" s="4" t="s">
        <v>236</v>
      </c>
      <c r="B133" s="5">
        <v>2784.721</v>
      </c>
      <c r="C133" s="5">
        <v>3320.7245499999999</v>
      </c>
      <c r="D133" s="28">
        <f t="shared" si="2"/>
        <v>0.19248016228555742</v>
      </c>
    </row>
    <row r="134" spans="1:4" ht="13.8" x14ac:dyDescent="0.25">
      <c r="A134" s="2" t="s">
        <v>237</v>
      </c>
      <c r="B134" s="3">
        <v>4104.26163</v>
      </c>
      <c r="C134" s="3">
        <v>3187.9871699999999</v>
      </c>
      <c r="D134" s="29">
        <f t="shared" si="2"/>
        <v>-0.22324952515271301</v>
      </c>
    </row>
    <row r="135" spans="1:4" ht="13.8" x14ac:dyDescent="0.25">
      <c r="A135" s="4" t="s">
        <v>238</v>
      </c>
      <c r="B135" s="5">
        <v>3154.8240300000002</v>
      </c>
      <c r="C135" s="5">
        <v>3142.93851</v>
      </c>
      <c r="D135" s="28">
        <f t="shared" si="2"/>
        <v>-3.7674113950502131E-3</v>
      </c>
    </row>
    <row r="136" spans="1:4" ht="13.8" x14ac:dyDescent="0.25">
      <c r="A136" s="2" t="s">
        <v>239</v>
      </c>
      <c r="B136" s="3">
        <v>3597.0597499999999</v>
      </c>
      <c r="C136" s="3">
        <v>3132.8053399999999</v>
      </c>
      <c r="D136" s="29">
        <f t="shared" si="2"/>
        <v>-0.12906497035530196</v>
      </c>
    </row>
    <row r="137" spans="1:4" ht="13.8" x14ac:dyDescent="0.25">
      <c r="A137" s="4" t="s">
        <v>240</v>
      </c>
      <c r="B137" s="5">
        <v>2102.5451699999999</v>
      </c>
      <c r="C137" s="5">
        <v>3120.8666400000002</v>
      </c>
      <c r="D137" s="28">
        <f t="shared" si="2"/>
        <v>0.48432798711287628</v>
      </c>
    </row>
    <row r="138" spans="1:4" ht="13.8" x14ac:dyDescent="0.25">
      <c r="A138" s="2" t="s">
        <v>241</v>
      </c>
      <c r="B138" s="3">
        <v>7784.3520600000002</v>
      </c>
      <c r="C138" s="3">
        <v>2743.0885699999999</v>
      </c>
      <c r="D138" s="29">
        <f t="shared" si="2"/>
        <v>-0.64761504247792212</v>
      </c>
    </row>
    <row r="139" spans="1:4" ht="13.8" x14ac:dyDescent="0.25">
      <c r="A139" s="4" t="s">
        <v>242</v>
      </c>
      <c r="B139" s="5">
        <v>3080.84557</v>
      </c>
      <c r="C139" s="5">
        <v>2734.1241500000001</v>
      </c>
      <c r="D139" s="28">
        <f t="shared" si="2"/>
        <v>-0.11254099308846555</v>
      </c>
    </row>
    <row r="140" spans="1:4" ht="13.8" x14ac:dyDescent="0.25">
      <c r="A140" s="2" t="s">
        <v>243</v>
      </c>
      <c r="B140" s="3">
        <v>2671.1898799999999</v>
      </c>
      <c r="C140" s="3">
        <v>2685.4061499999998</v>
      </c>
      <c r="D140" s="29">
        <f t="shared" si="2"/>
        <v>5.322073921603776E-3</v>
      </c>
    </row>
    <row r="141" spans="1:4" ht="13.8" x14ac:dyDescent="0.25">
      <c r="A141" s="4" t="s">
        <v>244</v>
      </c>
      <c r="B141" s="5">
        <v>3871.3054699999998</v>
      </c>
      <c r="C141" s="5">
        <v>2664.7711199999999</v>
      </c>
      <c r="D141" s="28">
        <f t="shared" si="2"/>
        <v>-0.31166084912436531</v>
      </c>
    </row>
    <row r="142" spans="1:4" ht="13.8" x14ac:dyDescent="0.25">
      <c r="A142" s="2" t="s">
        <v>245</v>
      </c>
      <c r="B142" s="3">
        <v>4136.3457699999999</v>
      </c>
      <c r="C142" s="3">
        <v>2416.9722700000002</v>
      </c>
      <c r="D142" s="29">
        <f t="shared" si="2"/>
        <v>-0.41567450972552511</v>
      </c>
    </row>
    <row r="143" spans="1:4" ht="13.8" x14ac:dyDescent="0.25">
      <c r="A143" s="4" t="s">
        <v>246</v>
      </c>
      <c r="B143" s="5">
        <v>2830.3896500000001</v>
      </c>
      <c r="C143" s="5">
        <v>2329.7359200000001</v>
      </c>
      <c r="D143" s="28">
        <f t="shared" si="2"/>
        <v>-0.17688509071533665</v>
      </c>
    </row>
    <row r="144" spans="1:4" ht="13.8" x14ac:dyDescent="0.25">
      <c r="A144" s="2" t="s">
        <v>247</v>
      </c>
      <c r="B144" s="3">
        <v>1432.9765199999999</v>
      </c>
      <c r="C144" s="3">
        <v>2159.67803</v>
      </c>
      <c r="D144" s="29">
        <f t="shared" si="2"/>
        <v>0.50712729752194408</v>
      </c>
    </row>
    <row r="145" spans="1:4" ht="13.8" x14ac:dyDescent="0.25">
      <c r="A145" s="4" t="s">
        <v>248</v>
      </c>
      <c r="B145" s="5">
        <v>1802.39285</v>
      </c>
      <c r="C145" s="5">
        <v>2153.5403099999999</v>
      </c>
      <c r="D145" s="28">
        <f t="shared" si="2"/>
        <v>0.19482293219261271</v>
      </c>
    </row>
    <row r="146" spans="1:4" ht="13.8" x14ac:dyDescent="0.25">
      <c r="A146" s="2" t="s">
        <v>249</v>
      </c>
      <c r="B146" s="3">
        <v>577.87139000000002</v>
      </c>
      <c r="C146" s="3">
        <v>2081.5519100000001</v>
      </c>
      <c r="D146" s="29">
        <f t="shared" si="2"/>
        <v>2.6021023812928341</v>
      </c>
    </row>
    <row r="147" spans="1:4" ht="13.8" x14ac:dyDescent="0.25">
      <c r="A147" s="4" t="s">
        <v>250</v>
      </c>
      <c r="B147" s="5">
        <v>2041.5961600000001</v>
      </c>
      <c r="C147" s="5">
        <v>1983.97559</v>
      </c>
      <c r="D147" s="28">
        <f t="shared" si="2"/>
        <v>-2.822329465980189E-2</v>
      </c>
    </row>
    <row r="148" spans="1:4" ht="13.8" x14ac:dyDescent="0.25">
      <c r="A148" s="2" t="s">
        <v>251</v>
      </c>
      <c r="B148" s="3">
        <v>1039.08915</v>
      </c>
      <c r="C148" s="3">
        <v>1743.2237399999999</v>
      </c>
      <c r="D148" s="29">
        <f t="shared" si="2"/>
        <v>0.67764598446629898</v>
      </c>
    </row>
    <row r="149" spans="1:4" ht="13.8" x14ac:dyDescent="0.25">
      <c r="A149" s="4" t="s">
        <v>252</v>
      </c>
      <c r="B149" s="5">
        <v>2543.8734100000001</v>
      </c>
      <c r="C149" s="5">
        <v>1723.3529699999999</v>
      </c>
      <c r="D149" s="28">
        <f t="shared" si="2"/>
        <v>-0.32254766953989278</v>
      </c>
    </row>
    <row r="150" spans="1:4" ht="13.8" x14ac:dyDescent="0.25">
      <c r="A150" s="2" t="s">
        <v>253</v>
      </c>
      <c r="B150" s="3">
        <v>1934.84717</v>
      </c>
      <c r="C150" s="3">
        <v>1689.71784</v>
      </c>
      <c r="D150" s="29">
        <f t="shared" si="2"/>
        <v>-0.12669183065244372</v>
      </c>
    </row>
    <row r="151" spans="1:4" ht="13.8" x14ac:dyDescent="0.25">
      <c r="A151" s="4" t="s">
        <v>254</v>
      </c>
      <c r="B151" s="5">
        <v>3489.2896300000002</v>
      </c>
      <c r="C151" s="5">
        <v>1567.0547899999999</v>
      </c>
      <c r="D151" s="28">
        <f t="shared" si="2"/>
        <v>-0.55089575352906439</v>
      </c>
    </row>
    <row r="152" spans="1:4" ht="13.8" x14ac:dyDescent="0.25">
      <c r="A152" s="2" t="s">
        <v>255</v>
      </c>
      <c r="B152" s="3">
        <v>4897.5342799999999</v>
      </c>
      <c r="C152" s="3">
        <v>1555.4433799999999</v>
      </c>
      <c r="D152" s="29">
        <f t="shared" si="2"/>
        <v>-0.68240275798539174</v>
      </c>
    </row>
    <row r="153" spans="1:4" ht="13.8" x14ac:dyDescent="0.25">
      <c r="A153" s="4" t="s">
        <v>256</v>
      </c>
      <c r="B153" s="5">
        <v>3362.6813699999998</v>
      </c>
      <c r="C153" s="5">
        <v>1514.0492300000001</v>
      </c>
      <c r="D153" s="28">
        <f t="shared" si="2"/>
        <v>-0.54974942214046285</v>
      </c>
    </row>
    <row r="154" spans="1:4" ht="13.8" x14ac:dyDescent="0.25">
      <c r="A154" s="2" t="s">
        <v>257</v>
      </c>
      <c r="B154" s="3">
        <v>1658.58565</v>
      </c>
      <c r="C154" s="3">
        <v>1434.3435899999999</v>
      </c>
      <c r="D154" s="29">
        <f t="shared" si="2"/>
        <v>-0.13520077181422618</v>
      </c>
    </row>
    <row r="155" spans="1:4" ht="13.8" x14ac:dyDescent="0.25">
      <c r="A155" s="4" t="s">
        <v>258</v>
      </c>
      <c r="B155" s="5">
        <v>671.29917999999998</v>
      </c>
      <c r="C155" s="5">
        <v>1423.5191500000001</v>
      </c>
      <c r="D155" s="28">
        <f t="shared" si="2"/>
        <v>1.1205435555574494</v>
      </c>
    </row>
    <row r="156" spans="1:4" ht="13.8" x14ac:dyDescent="0.25">
      <c r="A156" s="2" t="s">
        <v>259</v>
      </c>
      <c r="B156" s="3">
        <v>230.8672</v>
      </c>
      <c r="C156" s="3">
        <v>1404.84194</v>
      </c>
      <c r="D156" s="29">
        <f t="shared" si="2"/>
        <v>5.0850650936988888</v>
      </c>
    </row>
    <row r="157" spans="1:4" ht="13.8" x14ac:dyDescent="0.25">
      <c r="A157" s="4" t="s">
        <v>260</v>
      </c>
      <c r="B157" s="5">
        <v>3372.3240000000001</v>
      </c>
      <c r="C157" s="5">
        <v>1305.8151499999999</v>
      </c>
      <c r="D157" s="28">
        <f t="shared" si="2"/>
        <v>-0.61278478876881348</v>
      </c>
    </row>
    <row r="158" spans="1:4" ht="13.8" x14ac:dyDescent="0.25">
      <c r="A158" s="2" t="s">
        <v>261</v>
      </c>
      <c r="B158" s="3">
        <v>7385.7768900000001</v>
      </c>
      <c r="C158" s="3">
        <v>1278.9282000000001</v>
      </c>
      <c r="D158" s="29">
        <f t="shared" si="2"/>
        <v>-0.82683904225002935</v>
      </c>
    </row>
    <row r="159" spans="1:4" ht="13.8" x14ac:dyDescent="0.25">
      <c r="A159" s="4" t="s">
        <v>262</v>
      </c>
      <c r="B159" s="5">
        <v>1411.50047</v>
      </c>
      <c r="C159" s="5">
        <v>1275.0135</v>
      </c>
      <c r="D159" s="28">
        <f t="shared" si="2"/>
        <v>-9.669636879398269E-2</v>
      </c>
    </row>
    <row r="160" spans="1:4" ht="13.8" x14ac:dyDescent="0.25">
      <c r="A160" s="2" t="s">
        <v>263</v>
      </c>
      <c r="B160" s="3">
        <v>1086.4359400000001</v>
      </c>
      <c r="C160" s="3">
        <v>1221.9290100000001</v>
      </c>
      <c r="D160" s="29">
        <f t="shared" si="2"/>
        <v>0.12471335401514794</v>
      </c>
    </row>
    <row r="161" spans="1:4" ht="13.8" x14ac:dyDescent="0.25">
      <c r="A161" s="4" t="s">
        <v>264</v>
      </c>
      <c r="B161" s="5">
        <v>1940.4224400000001</v>
      </c>
      <c r="C161" s="5">
        <v>1193.7512999999999</v>
      </c>
      <c r="D161" s="28">
        <f t="shared" si="2"/>
        <v>-0.38479824011930108</v>
      </c>
    </row>
    <row r="162" spans="1:4" ht="13.8" x14ac:dyDescent="0.25">
      <c r="A162" s="2" t="s">
        <v>265</v>
      </c>
      <c r="B162" s="3">
        <v>1273.66707</v>
      </c>
      <c r="C162" s="3">
        <v>1108.76306</v>
      </c>
      <c r="D162" s="29">
        <f t="shared" si="2"/>
        <v>-0.12947183285503328</v>
      </c>
    </row>
    <row r="163" spans="1:4" ht="13.8" x14ac:dyDescent="0.25">
      <c r="A163" s="4" t="s">
        <v>266</v>
      </c>
      <c r="B163" s="5">
        <v>34.536999999999999</v>
      </c>
      <c r="C163" s="5">
        <v>1104.6056000000001</v>
      </c>
      <c r="D163" s="28">
        <f t="shared" si="2"/>
        <v>30.98325274343458</v>
      </c>
    </row>
    <row r="164" spans="1:4" ht="13.8" x14ac:dyDescent="0.25">
      <c r="A164" s="2" t="s">
        <v>267</v>
      </c>
      <c r="B164" s="3">
        <v>1312.91696</v>
      </c>
      <c r="C164" s="3">
        <v>1102.8303000000001</v>
      </c>
      <c r="D164" s="29">
        <f t="shared" si="2"/>
        <v>-0.16001519243075357</v>
      </c>
    </row>
    <row r="165" spans="1:4" ht="13.8" x14ac:dyDescent="0.25">
      <c r="A165" s="4" t="s">
        <v>268</v>
      </c>
      <c r="B165" s="5">
        <v>336.84179</v>
      </c>
      <c r="C165" s="5">
        <v>1026.9075600000001</v>
      </c>
      <c r="D165" s="28">
        <f t="shared" si="2"/>
        <v>2.0486346720815138</v>
      </c>
    </row>
    <row r="166" spans="1:4" ht="13.8" x14ac:dyDescent="0.25">
      <c r="A166" s="2" t="s">
        <v>269</v>
      </c>
      <c r="B166" s="3">
        <v>275.96296999999998</v>
      </c>
      <c r="C166" s="3">
        <v>898.90709000000004</v>
      </c>
      <c r="D166" s="29">
        <f t="shared" si="2"/>
        <v>2.2573467737356214</v>
      </c>
    </row>
    <row r="167" spans="1:4" ht="13.8" x14ac:dyDescent="0.25">
      <c r="A167" s="4" t="s">
        <v>270</v>
      </c>
      <c r="B167" s="5">
        <v>1132.95525</v>
      </c>
      <c r="C167" s="5">
        <v>857.52268000000004</v>
      </c>
      <c r="D167" s="28">
        <f t="shared" si="2"/>
        <v>-0.24310984039307815</v>
      </c>
    </row>
    <row r="168" spans="1:4" ht="13.8" x14ac:dyDescent="0.25">
      <c r="A168" s="2" t="s">
        <v>271</v>
      </c>
      <c r="B168" s="3">
        <v>68.559250000000006</v>
      </c>
      <c r="C168" s="3">
        <v>690.92646000000002</v>
      </c>
      <c r="D168" s="29">
        <f t="shared" si="2"/>
        <v>9.077800734401265</v>
      </c>
    </row>
    <row r="169" spans="1:4" ht="13.8" x14ac:dyDescent="0.25">
      <c r="A169" s="4" t="s">
        <v>272</v>
      </c>
      <c r="B169" s="5">
        <v>282.82625000000002</v>
      </c>
      <c r="C169" s="5">
        <v>629.24496999999997</v>
      </c>
      <c r="D169" s="28">
        <f t="shared" si="2"/>
        <v>1.224846420726506</v>
      </c>
    </row>
    <row r="170" spans="1:4" ht="13.8" x14ac:dyDescent="0.25">
      <c r="A170" s="2" t="s">
        <v>273</v>
      </c>
      <c r="B170" s="3">
        <v>528.19483000000002</v>
      </c>
      <c r="C170" s="3">
        <v>611.73893999999996</v>
      </c>
      <c r="D170" s="29">
        <f t="shared" si="2"/>
        <v>0.15816911725546401</v>
      </c>
    </row>
    <row r="171" spans="1:4" ht="13.8" x14ac:dyDescent="0.25">
      <c r="A171" s="4" t="s">
        <v>274</v>
      </c>
      <c r="B171" s="5">
        <v>4919.8717699999997</v>
      </c>
      <c r="C171" s="5">
        <v>611.70507999999995</v>
      </c>
      <c r="D171" s="28">
        <f t="shared" si="2"/>
        <v>-0.87566645868089366</v>
      </c>
    </row>
    <row r="172" spans="1:4" ht="13.8" x14ac:dyDescent="0.25">
      <c r="A172" s="2" t="s">
        <v>275</v>
      </c>
      <c r="B172" s="3">
        <v>356.32073000000003</v>
      </c>
      <c r="C172" s="3">
        <v>531.68160999999998</v>
      </c>
      <c r="D172" s="29">
        <f t="shared" si="2"/>
        <v>0.49214335635201456</v>
      </c>
    </row>
    <row r="173" spans="1:4" ht="13.8" x14ac:dyDescent="0.25">
      <c r="A173" s="4" t="s">
        <v>276</v>
      </c>
      <c r="B173" s="5">
        <v>493.60678000000001</v>
      </c>
      <c r="C173" s="5">
        <v>502.05273</v>
      </c>
      <c r="D173" s="28">
        <f t="shared" si="2"/>
        <v>1.7110684743836035E-2</v>
      </c>
    </row>
    <row r="174" spans="1:4" ht="13.8" x14ac:dyDescent="0.25">
      <c r="A174" s="2" t="s">
        <v>277</v>
      </c>
      <c r="B174" s="3">
        <v>532.36167999999998</v>
      </c>
      <c r="C174" s="3">
        <v>455.21735999999999</v>
      </c>
      <c r="D174" s="29">
        <f t="shared" si="2"/>
        <v>-0.14490960356124805</v>
      </c>
    </row>
    <row r="175" spans="1:4" ht="13.8" x14ac:dyDescent="0.25">
      <c r="A175" s="4" t="s">
        <v>278</v>
      </c>
      <c r="B175" s="5">
        <v>1404.9698699999999</v>
      </c>
      <c r="C175" s="5">
        <v>431.45765999999998</v>
      </c>
      <c r="D175" s="28">
        <f t="shared" si="2"/>
        <v>-0.6929061119296458</v>
      </c>
    </row>
    <row r="176" spans="1:4" ht="13.8" x14ac:dyDescent="0.25">
      <c r="A176" s="2" t="s">
        <v>279</v>
      </c>
      <c r="B176" s="3">
        <v>16008.900439999999</v>
      </c>
      <c r="C176" s="3">
        <v>429.54754000000003</v>
      </c>
      <c r="D176" s="29">
        <f t="shared" si="2"/>
        <v>-0.97316820467402443</v>
      </c>
    </row>
    <row r="177" spans="1:4" ht="13.8" x14ac:dyDescent="0.25">
      <c r="A177" s="4" t="s">
        <v>280</v>
      </c>
      <c r="B177" s="5">
        <v>1328.1801599999999</v>
      </c>
      <c r="C177" s="5">
        <v>395.40181000000001</v>
      </c>
      <c r="D177" s="28">
        <f t="shared" si="2"/>
        <v>-0.70229806022701013</v>
      </c>
    </row>
    <row r="178" spans="1:4" ht="13.8" x14ac:dyDescent="0.25">
      <c r="A178" s="2" t="s">
        <v>281</v>
      </c>
      <c r="B178" s="3">
        <v>338.12540999999999</v>
      </c>
      <c r="C178" s="3">
        <v>332.87860000000001</v>
      </c>
      <c r="D178" s="29">
        <f t="shared" si="2"/>
        <v>-1.5517349021476945E-2</v>
      </c>
    </row>
    <row r="179" spans="1:4" ht="13.8" x14ac:dyDescent="0.25">
      <c r="A179" s="4" t="s">
        <v>282</v>
      </c>
      <c r="B179" s="5">
        <v>722.30556000000001</v>
      </c>
      <c r="C179" s="5">
        <v>301.74054999999998</v>
      </c>
      <c r="D179" s="28">
        <f t="shared" si="2"/>
        <v>-0.58225359638654872</v>
      </c>
    </row>
    <row r="180" spans="1:4" ht="13.8" x14ac:dyDescent="0.25">
      <c r="A180" s="2" t="s">
        <v>283</v>
      </c>
      <c r="B180" s="3">
        <v>329.88605000000001</v>
      </c>
      <c r="C180" s="3">
        <v>294.89190000000002</v>
      </c>
      <c r="D180" s="29">
        <f t="shared" si="2"/>
        <v>-0.10607950836356972</v>
      </c>
    </row>
    <row r="181" spans="1:4" ht="13.8" x14ac:dyDescent="0.25">
      <c r="A181" s="4" t="s">
        <v>284</v>
      </c>
      <c r="B181" s="5">
        <v>630.67917</v>
      </c>
      <c r="C181" s="5">
        <v>285.05016000000001</v>
      </c>
      <c r="D181" s="28">
        <f t="shared" si="2"/>
        <v>-0.54802667733579979</v>
      </c>
    </row>
    <row r="182" spans="1:4" ht="13.8" x14ac:dyDescent="0.25">
      <c r="A182" s="2" t="s">
        <v>285</v>
      </c>
      <c r="B182" s="3">
        <v>303.83202999999997</v>
      </c>
      <c r="C182" s="3">
        <v>272.14771000000002</v>
      </c>
      <c r="D182" s="29">
        <f t="shared" si="2"/>
        <v>-0.10428235627428739</v>
      </c>
    </row>
    <row r="183" spans="1:4" ht="13.8" x14ac:dyDescent="0.25">
      <c r="A183" s="4" t="s">
        <v>286</v>
      </c>
      <c r="B183" s="5">
        <v>57.6233</v>
      </c>
      <c r="C183" s="5">
        <v>245.90767</v>
      </c>
      <c r="D183" s="28">
        <f t="shared" si="2"/>
        <v>3.267504117258123</v>
      </c>
    </row>
    <row r="184" spans="1:4" ht="13.8" x14ac:dyDescent="0.25">
      <c r="A184" s="2" t="s">
        <v>287</v>
      </c>
      <c r="B184" s="3">
        <v>277.80273</v>
      </c>
      <c r="C184" s="3">
        <v>229.38505000000001</v>
      </c>
      <c r="D184" s="29">
        <f t="shared" si="2"/>
        <v>-0.17428799205824941</v>
      </c>
    </row>
    <row r="185" spans="1:4" ht="13.8" x14ac:dyDescent="0.25">
      <c r="A185" s="4" t="s">
        <v>288</v>
      </c>
      <c r="B185" s="5">
        <v>57.838740000000001</v>
      </c>
      <c r="C185" s="5">
        <v>227.53255999999999</v>
      </c>
      <c r="D185" s="28">
        <f t="shared" si="2"/>
        <v>2.933912806537625</v>
      </c>
    </row>
    <row r="186" spans="1:4" ht="13.8" x14ac:dyDescent="0.25">
      <c r="A186" s="2" t="s">
        <v>289</v>
      </c>
      <c r="B186" s="3">
        <v>36.868560000000002</v>
      </c>
      <c r="C186" s="3">
        <v>216.35361</v>
      </c>
      <c r="D186" s="29">
        <f t="shared" si="2"/>
        <v>4.8682413959210775</v>
      </c>
    </row>
    <row r="187" spans="1:4" ht="13.8" x14ac:dyDescent="0.25">
      <c r="A187" s="4" t="s">
        <v>290</v>
      </c>
      <c r="B187" s="5">
        <v>9.7792999999999992</v>
      </c>
      <c r="C187" s="5">
        <v>198.12338</v>
      </c>
      <c r="D187" s="28">
        <f t="shared" si="2"/>
        <v>19.259464378841024</v>
      </c>
    </row>
    <row r="188" spans="1:4" ht="13.8" x14ac:dyDescent="0.25">
      <c r="A188" s="2" t="s">
        <v>291</v>
      </c>
      <c r="B188" s="3">
        <v>201.05431999999999</v>
      </c>
      <c r="C188" s="3">
        <v>188.65671</v>
      </c>
      <c r="D188" s="29">
        <f t="shared" si="2"/>
        <v>-6.1662987395645019E-2</v>
      </c>
    </row>
    <row r="189" spans="1:4" ht="13.8" x14ac:dyDescent="0.25">
      <c r="A189" s="4" t="s">
        <v>292</v>
      </c>
      <c r="B189" s="5">
        <v>394.60827</v>
      </c>
      <c r="C189" s="5">
        <v>187.86418</v>
      </c>
      <c r="D189" s="28">
        <f t="shared" si="2"/>
        <v>-0.52392234455704645</v>
      </c>
    </row>
    <row r="190" spans="1:4" ht="13.8" x14ac:dyDescent="0.25">
      <c r="A190" s="2" t="s">
        <v>293</v>
      </c>
      <c r="B190" s="3">
        <v>43.681069999999998</v>
      </c>
      <c r="C190" s="3">
        <v>181.72313</v>
      </c>
      <c r="D190" s="29">
        <f t="shared" si="2"/>
        <v>3.1602261574636339</v>
      </c>
    </row>
    <row r="191" spans="1:4" ht="13.8" x14ac:dyDescent="0.25">
      <c r="A191" s="4" t="s">
        <v>294</v>
      </c>
      <c r="B191" s="5">
        <v>117.8032</v>
      </c>
      <c r="C191" s="5">
        <v>145.74599000000001</v>
      </c>
      <c r="D191" s="28">
        <f t="shared" si="2"/>
        <v>0.23719890461379656</v>
      </c>
    </row>
    <row r="192" spans="1:4" ht="13.8" x14ac:dyDescent="0.25">
      <c r="A192" s="2" t="s">
        <v>295</v>
      </c>
      <c r="B192" s="3">
        <v>49.173749999999998</v>
      </c>
      <c r="C192" s="3">
        <v>143.45850999999999</v>
      </c>
      <c r="D192" s="29">
        <f t="shared" si="2"/>
        <v>1.9173799028953455</v>
      </c>
    </row>
    <row r="193" spans="1:4" ht="13.8" x14ac:dyDescent="0.25">
      <c r="A193" s="4" t="s">
        <v>296</v>
      </c>
      <c r="B193" s="5">
        <v>33.823999999999998</v>
      </c>
      <c r="C193" s="5">
        <v>141.75473</v>
      </c>
      <c r="D193" s="28">
        <f t="shared" si="2"/>
        <v>3.1909510998107855</v>
      </c>
    </row>
    <row r="194" spans="1:4" ht="13.8" x14ac:dyDescent="0.25">
      <c r="A194" s="2" t="s">
        <v>297</v>
      </c>
      <c r="B194" s="3">
        <v>131.64367999999999</v>
      </c>
      <c r="C194" s="3">
        <v>135.29237000000001</v>
      </c>
      <c r="D194" s="29">
        <f t="shared" si="2"/>
        <v>2.7716408413985594E-2</v>
      </c>
    </row>
    <row r="195" spans="1:4" ht="13.8" x14ac:dyDescent="0.25">
      <c r="A195" s="4" t="s">
        <v>298</v>
      </c>
      <c r="B195" s="5">
        <v>47.122210000000003</v>
      </c>
      <c r="C195" s="5">
        <v>117.2008</v>
      </c>
      <c r="D195" s="28">
        <f t="shared" si="2"/>
        <v>1.4871668794820954</v>
      </c>
    </row>
    <row r="196" spans="1:4" ht="13.8" x14ac:dyDescent="0.25">
      <c r="A196" s="2" t="s">
        <v>299</v>
      </c>
      <c r="B196" s="3">
        <v>206.07999000000001</v>
      </c>
      <c r="C196" s="3">
        <v>115.94181</v>
      </c>
      <c r="D196" s="29">
        <f t="shared" ref="D196:D259" si="3">IF(B196=0,"",(C196/B196-1))</f>
        <v>-0.43739414001330257</v>
      </c>
    </row>
    <row r="197" spans="1:4" ht="13.8" x14ac:dyDescent="0.25">
      <c r="A197" s="4" t="s">
        <v>300</v>
      </c>
      <c r="B197" s="5">
        <v>39.101050000000001</v>
      </c>
      <c r="C197" s="5">
        <v>110.43478</v>
      </c>
      <c r="D197" s="28">
        <f t="shared" si="3"/>
        <v>1.8243430803009129</v>
      </c>
    </row>
    <row r="198" spans="1:4" ht="13.8" x14ac:dyDescent="0.25">
      <c r="A198" s="2" t="s">
        <v>301</v>
      </c>
      <c r="B198" s="3">
        <v>27.372330000000002</v>
      </c>
      <c r="C198" s="3">
        <v>104.32899</v>
      </c>
      <c r="D198" s="29">
        <f t="shared" si="3"/>
        <v>2.8114764070139442</v>
      </c>
    </row>
    <row r="199" spans="1:4" ht="13.8" x14ac:dyDescent="0.25">
      <c r="A199" s="4" t="s">
        <v>302</v>
      </c>
      <c r="B199" s="5">
        <v>347.23685999999998</v>
      </c>
      <c r="C199" s="5">
        <v>93.868489999999994</v>
      </c>
      <c r="D199" s="28">
        <f t="shared" si="3"/>
        <v>-0.72967014504162953</v>
      </c>
    </row>
    <row r="200" spans="1:4" ht="13.8" x14ac:dyDescent="0.25">
      <c r="A200" s="2" t="s">
        <v>303</v>
      </c>
      <c r="B200" s="3">
        <v>116.10296</v>
      </c>
      <c r="C200" s="3">
        <v>93.782679999999999</v>
      </c>
      <c r="D200" s="29">
        <f t="shared" si="3"/>
        <v>-0.19224557237817186</v>
      </c>
    </row>
    <row r="201" spans="1:4" ht="13.8" x14ac:dyDescent="0.25">
      <c r="A201" s="4" t="s">
        <v>304</v>
      </c>
      <c r="B201" s="5">
        <v>383.71839</v>
      </c>
      <c r="C201" s="5">
        <v>78.054000000000002</v>
      </c>
      <c r="D201" s="28">
        <f t="shared" si="3"/>
        <v>-0.79658519884856183</v>
      </c>
    </row>
    <row r="202" spans="1:4" ht="13.8" x14ac:dyDescent="0.25">
      <c r="A202" s="2" t="s">
        <v>305</v>
      </c>
      <c r="B202" s="3">
        <v>47.5</v>
      </c>
      <c r="C202" s="3">
        <v>76.105599999999995</v>
      </c>
      <c r="D202" s="29">
        <f t="shared" si="3"/>
        <v>0.60222315789473679</v>
      </c>
    </row>
    <row r="203" spans="1:4" ht="13.8" x14ac:dyDescent="0.25">
      <c r="A203" s="4" t="s">
        <v>306</v>
      </c>
      <c r="B203" s="5">
        <v>123.41276000000001</v>
      </c>
      <c r="C203" s="5">
        <v>73.696560000000005</v>
      </c>
      <c r="D203" s="28">
        <f t="shared" si="3"/>
        <v>-0.40284489221373865</v>
      </c>
    </row>
    <row r="204" spans="1:4" ht="13.8" x14ac:dyDescent="0.25">
      <c r="A204" s="2" t="s">
        <v>307</v>
      </c>
      <c r="B204" s="3">
        <v>115.52347</v>
      </c>
      <c r="C204" s="3">
        <v>63.591239999999999</v>
      </c>
      <c r="D204" s="29">
        <f t="shared" si="3"/>
        <v>-0.44953834922029268</v>
      </c>
    </row>
    <row r="205" spans="1:4" ht="13.8" x14ac:dyDescent="0.25">
      <c r="A205" s="4" t="s">
        <v>308</v>
      </c>
      <c r="B205" s="5">
        <v>23.965710000000001</v>
      </c>
      <c r="C205" s="5">
        <v>63.453299999999999</v>
      </c>
      <c r="D205" s="28">
        <f t="shared" si="3"/>
        <v>1.6476703590254576</v>
      </c>
    </row>
    <row r="206" spans="1:4" ht="13.8" x14ac:dyDescent="0.25">
      <c r="A206" s="2" t="s">
        <v>309</v>
      </c>
      <c r="B206" s="3">
        <v>0</v>
      </c>
      <c r="C206" s="3">
        <v>52.7498</v>
      </c>
      <c r="D206" s="29" t="str">
        <f t="shared" si="3"/>
        <v/>
      </c>
    </row>
    <row r="207" spans="1:4" ht="13.8" x14ac:dyDescent="0.25">
      <c r="A207" s="4" t="s">
        <v>310</v>
      </c>
      <c r="B207" s="5">
        <v>13.07104</v>
      </c>
      <c r="C207" s="5">
        <v>48.662399999999998</v>
      </c>
      <c r="D207" s="28">
        <f t="shared" si="3"/>
        <v>2.7229172277033808</v>
      </c>
    </row>
    <row r="208" spans="1:4" ht="13.8" x14ac:dyDescent="0.25">
      <c r="A208" s="2" t="s">
        <v>311</v>
      </c>
      <c r="B208" s="3">
        <v>157.32763</v>
      </c>
      <c r="C208" s="3">
        <v>46.144350000000003</v>
      </c>
      <c r="D208" s="29">
        <f t="shared" si="3"/>
        <v>-0.70669900766953653</v>
      </c>
    </row>
    <row r="209" spans="1:4" ht="13.8" x14ac:dyDescent="0.25">
      <c r="A209" s="4" t="s">
        <v>312</v>
      </c>
      <c r="B209" s="5">
        <v>67.56568</v>
      </c>
      <c r="C209" s="5">
        <v>44.304920000000003</v>
      </c>
      <c r="D209" s="28">
        <f t="shared" si="3"/>
        <v>-0.34426886549502644</v>
      </c>
    </row>
    <row r="210" spans="1:4" ht="13.8" x14ac:dyDescent="0.25">
      <c r="A210" s="2" t="s">
        <v>313</v>
      </c>
      <c r="B210" s="3">
        <v>79.695149999999998</v>
      </c>
      <c r="C210" s="3">
        <v>39.453400000000002</v>
      </c>
      <c r="D210" s="29">
        <f t="shared" si="3"/>
        <v>-0.50494603498456303</v>
      </c>
    </row>
    <row r="211" spans="1:4" ht="13.8" x14ac:dyDescent="0.25">
      <c r="A211" s="4" t="s">
        <v>314</v>
      </c>
      <c r="B211" s="5">
        <v>202.27715000000001</v>
      </c>
      <c r="C211" s="5">
        <v>36.118130000000001</v>
      </c>
      <c r="D211" s="28">
        <f t="shared" si="3"/>
        <v>-0.82144236261980164</v>
      </c>
    </row>
    <row r="212" spans="1:4" ht="13.8" x14ac:dyDescent="0.25">
      <c r="A212" s="2" t="s">
        <v>315</v>
      </c>
      <c r="B212" s="3">
        <v>28.62021</v>
      </c>
      <c r="C212" s="3">
        <v>35.179760000000002</v>
      </c>
      <c r="D212" s="29">
        <f t="shared" si="3"/>
        <v>0.22919293743826485</v>
      </c>
    </row>
    <row r="213" spans="1:4" ht="13.8" x14ac:dyDescent="0.25">
      <c r="A213" s="4" t="s">
        <v>316</v>
      </c>
      <c r="B213" s="5">
        <v>480.58613000000003</v>
      </c>
      <c r="C213" s="5">
        <v>32.212519999999998</v>
      </c>
      <c r="D213" s="28">
        <f t="shared" si="3"/>
        <v>-0.93297243097714866</v>
      </c>
    </row>
    <row r="214" spans="1:4" ht="13.8" x14ac:dyDescent="0.25">
      <c r="A214" s="2" t="s">
        <v>317</v>
      </c>
      <c r="B214" s="3">
        <v>34.152999999999999</v>
      </c>
      <c r="C214" s="3">
        <v>30.65382</v>
      </c>
      <c r="D214" s="29">
        <f t="shared" si="3"/>
        <v>-0.10245600679296107</v>
      </c>
    </row>
    <row r="215" spans="1:4" ht="13.8" x14ac:dyDescent="0.25">
      <c r="A215" s="4" t="s">
        <v>318</v>
      </c>
      <c r="B215" s="5">
        <v>0</v>
      </c>
      <c r="C215" s="5">
        <v>28.278569999999998</v>
      </c>
      <c r="D215" s="28" t="str">
        <f t="shared" si="3"/>
        <v/>
      </c>
    </row>
    <row r="216" spans="1:4" ht="13.8" x14ac:dyDescent="0.25">
      <c r="A216" s="2" t="s">
        <v>319</v>
      </c>
      <c r="B216" s="3">
        <v>81.458290000000005</v>
      </c>
      <c r="C216" s="3">
        <v>24.602370000000001</v>
      </c>
      <c r="D216" s="29">
        <f t="shared" si="3"/>
        <v>-0.69797585979278476</v>
      </c>
    </row>
    <row r="217" spans="1:4" ht="13.8" x14ac:dyDescent="0.25">
      <c r="A217" s="4" t="s">
        <v>320</v>
      </c>
      <c r="B217" s="5">
        <v>57.442860000000003</v>
      </c>
      <c r="C217" s="5">
        <v>23.46677</v>
      </c>
      <c r="D217" s="28">
        <f t="shared" si="3"/>
        <v>-0.5914762948780754</v>
      </c>
    </row>
    <row r="218" spans="1:4" ht="13.8" x14ac:dyDescent="0.25">
      <c r="A218" s="2" t="s">
        <v>321</v>
      </c>
      <c r="B218" s="3">
        <v>224.2782</v>
      </c>
      <c r="C218" s="3">
        <v>22.88157</v>
      </c>
      <c r="D218" s="29">
        <f t="shared" si="3"/>
        <v>-0.89797684304582437</v>
      </c>
    </row>
    <row r="219" spans="1:4" ht="13.8" x14ac:dyDescent="0.25">
      <c r="A219" s="4" t="s">
        <v>322</v>
      </c>
      <c r="B219" s="5">
        <v>105.78400000000001</v>
      </c>
      <c r="C219" s="5">
        <v>15.625</v>
      </c>
      <c r="D219" s="28">
        <f t="shared" si="3"/>
        <v>-0.85229335249187022</v>
      </c>
    </row>
    <row r="220" spans="1:4" ht="13.8" x14ac:dyDescent="0.25">
      <c r="A220" s="2" t="s">
        <v>323</v>
      </c>
      <c r="B220" s="3">
        <v>8.2777200000000004</v>
      </c>
      <c r="C220" s="3">
        <v>15.172000000000001</v>
      </c>
      <c r="D220" s="29">
        <f t="shared" si="3"/>
        <v>0.83287185360219973</v>
      </c>
    </row>
    <row r="221" spans="1:4" ht="13.8" x14ac:dyDescent="0.25">
      <c r="A221" s="4" t="s">
        <v>324</v>
      </c>
      <c r="B221" s="5">
        <v>0</v>
      </c>
      <c r="C221" s="5">
        <v>13.844799999999999</v>
      </c>
      <c r="D221" s="28" t="str">
        <f t="shared" si="3"/>
        <v/>
      </c>
    </row>
    <row r="222" spans="1:4" ht="13.8" x14ac:dyDescent="0.25">
      <c r="A222" s="2" t="s">
        <v>325</v>
      </c>
      <c r="B222" s="3">
        <v>0</v>
      </c>
      <c r="C222" s="3">
        <v>13.7852</v>
      </c>
      <c r="D222" s="29" t="str">
        <f t="shared" si="3"/>
        <v/>
      </c>
    </row>
    <row r="223" spans="1:4" ht="13.8" x14ac:dyDescent="0.25">
      <c r="A223" s="4" t="s">
        <v>326</v>
      </c>
      <c r="B223" s="5">
        <v>0</v>
      </c>
      <c r="C223" s="5">
        <v>13.31104</v>
      </c>
      <c r="D223" s="28" t="str">
        <f t="shared" si="3"/>
        <v/>
      </c>
    </row>
    <row r="224" spans="1:4" ht="13.8" x14ac:dyDescent="0.25">
      <c r="A224" s="2" t="s">
        <v>327</v>
      </c>
      <c r="B224" s="3">
        <v>252.8348</v>
      </c>
      <c r="C224" s="3">
        <v>9.1018799999999995</v>
      </c>
      <c r="D224" s="29">
        <f t="shared" si="3"/>
        <v>-0.96400068345022127</v>
      </c>
    </row>
    <row r="225" spans="1:4" ht="13.8" x14ac:dyDescent="0.25">
      <c r="A225" s="4" t="s">
        <v>328</v>
      </c>
      <c r="B225" s="5">
        <v>0</v>
      </c>
      <c r="C225" s="5">
        <v>8.7349999999999994</v>
      </c>
      <c r="D225" s="28" t="str">
        <f t="shared" si="3"/>
        <v/>
      </c>
    </row>
    <row r="226" spans="1:4" ht="13.8" x14ac:dyDescent="0.25">
      <c r="A226" s="2" t="s">
        <v>329</v>
      </c>
      <c r="B226" s="3">
        <v>19.878499999999999</v>
      </c>
      <c r="C226" s="3">
        <v>7.66</v>
      </c>
      <c r="D226" s="29">
        <f t="shared" si="3"/>
        <v>-0.61465905375154062</v>
      </c>
    </row>
    <row r="227" spans="1:4" ht="13.8" x14ac:dyDescent="0.25">
      <c r="A227" s="4" t="s">
        <v>330</v>
      </c>
      <c r="B227" s="5">
        <v>9.8438999999999997</v>
      </c>
      <c r="C227" s="5">
        <v>5.9924999999999997</v>
      </c>
      <c r="D227" s="28">
        <f t="shared" si="3"/>
        <v>-0.3912473714686252</v>
      </c>
    </row>
    <row r="228" spans="1:4" ht="13.8" x14ac:dyDescent="0.25">
      <c r="A228" s="2" t="s">
        <v>331</v>
      </c>
      <c r="B228" s="3">
        <v>137.24431000000001</v>
      </c>
      <c r="C228" s="3">
        <v>5.1997999999999998</v>
      </c>
      <c r="D228" s="29">
        <f t="shared" si="3"/>
        <v>-0.96211281910339308</v>
      </c>
    </row>
    <row r="229" spans="1:4" ht="13.8" x14ac:dyDescent="0.25">
      <c r="A229" s="4" t="s">
        <v>332</v>
      </c>
      <c r="B229" s="5">
        <v>22.78895</v>
      </c>
      <c r="C229" s="5">
        <v>3.82</v>
      </c>
      <c r="D229" s="28">
        <f t="shared" si="3"/>
        <v>-0.83237490099368339</v>
      </c>
    </row>
    <row r="230" spans="1:4" ht="13.8" x14ac:dyDescent="0.25">
      <c r="A230" s="2" t="s">
        <v>333</v>
      </c>
      <c r="B230" s="3">
        <v>1.11327</v>
      </c>
      <c r="C230" s="3">
        <v>1.49848</v>
      </c>
      <c r="D230" s="29">
        <f t="shared" si="3"/>
        <v>0.34601668957216125</v>
      </c>
    </row>
    <row r="231" spans="1:4" ht="13.8" x14ac:dyDescent="0.25">
      <c r="A231" s="4" t="s">
        <v>334</v>
      </c>
      <c r="B231" s="5">
        <v>0</v>
      </c>
      <c r="C231" s="5">
        <v>1.087</v>
      </c>
      <c r="D231" s="28" t="str">
        <f t="shared" si="3"/>
        <v/>
      </c>
    </row>
    <row r="232" spans="1:4" ht="13.8" x14ac:dyDescent="0.25">
      <c r="A232" s="2" t="s">
        <v>335</v>
      </c>
      <c r="B232" s="3">
        <v>24.783000000000001</v>
      </c>
      <c r="C232" s="3">
        <v>0.73712999999999995</v>
      </c>
      <c r="D232" s="29">
        <f t="shared" si="3"/>
        <v>-0.97025662752693376</v>
      </c>
    </row>
    <row r="233" spans="1:4" ht="13.8" x14ac:dyDescent="0.25">
      <c r="A233" s="4" t="s">
        <v>336</v>
      </c>
      <c r="B233" s="5">
        <v>0</v>
      </c>
      <c r="C233" s="5">
        <v>0</v>
      </c>
      <c r="D233" s="28" t="str">
        <f t="shared" si="3"/>
        <v/>
      </c>
    </row>
    <row r="234" spans="1:4" ht="13.8" x14ac:dyDescent="0.25">
      <c r="A234" s="2" t="s">
        <v>337</v>
      </c>
      <c r="B234" s="3">
        <v>32.625999999999998</v>
      </c>
      <c r="C234" s="3">
        <v>0</v>
      </c>
      <c r="D234" s="29">
        <f t="shared" si="3"/>
        <v>-1</v>
      </c>
    </row>
    <row r="235" spans="1:4" ht="13.8" x14ac:dyDescent="0.25">
      <c r="A235" s="4" t="s">
        <v>338</v>
      </c>
      <c r="B235" s="5">
        <v>0</v>
      </c>
      <c r="C235" s="5">
        <v>0</v>
      </c>
      <c r="D235" s="28" t="str">
        <f t="shared" si="3"/>
        <v/>
      </c>
    </row>
    <row r="236" spans="1:4" ht="13.8" x14ac:dyDescent="0.25">
      <c r="A236" s="2" t="s">
        <v>339</v>
      </c>
      <c r="B236" s="3">
        <v>0</v>
      </c>
      <c r="C236" s="3">
        <v>0</v>
      </c>
      <c r="D236" s="29" t="str">
        <f t="shared" si="3"/>
        <v/>
      </c>
    </row>
    <row r="237" spans="1:4" ht="13.8" x14ac:dyDescent="0.25">
      <c r="A237" s="4" t="s">
        <v>340</v>
      </c>
      <c r="B237" s="5">
        <v>0</v>
      </c>
      <c r="C237" s="5">
        <v>0</v>
      </c>
      <c r="D237" s="28" t="str">
        <f t="shared" si="3"/>
        <v/>
      </c>
    </row>
    <row r="238" spans="1:4" ht="13.8" x14ac:dyDescent="0.25">
      <c r="A238" s="2" t="s">
        <v>341</v>
      </c>
      <c r="B238" s="3">
        <v>0</v>
      </c>
      <c r="C238" s="3">
        <v>0</v>
      </c>
      <c r="D238" s="29" t="str">
        <f t="shared" si="3"/>
        <v/>
      </c>
    </row>
    <row r="239" spans="1:4" ht="13.8" x14ac:dyDescent="0.25">
      <c r="A239" s="4" t="s">
        <v>342</v>
      </c>
      <c r="B239" s="5">
        <v>0</v>
      </c>
      <c r="C239" s="5">
        <v>0</v>
      </c>
      <c r="D239" s="28" t="str">
        <f t="shared" si="3"/>
        <v/>
      </c>
    </row>
    <row r="240" spans="1:4" ht="13.8" x14ac:dyDescent="0.25">
      <c r="A240" s="2" t="s">
        <v>343</v>
      </c>
      <c r="B240" s="3">
        <v>0</v>
      </c>
      <c r="C240" s="3">
        <v>0</v>
      </c>
      <c r="D240" s="29" t="str">
        <f t="shared" si="3"/>
        <v/>
      </c>
    </row>
    <row r="241" spans="1:4" ht="13.8" x14ac:dyDescent="0.25">
      <c r="A241" s="4" t="s">
        <v>344</v>
      </c>
      <c r="B241" s="5">
        <v>0</v>
      </c>
      <c r="C241" s="5">
        <v>0</v>
      </c>
      <c r="D241" s="28" t="str">
        <f t="shared" si="3"/>
        <v/>
      </c>
    </row>
    <row r="242" spans="1:4" ht="13.8" x14ac:dyDescent="0.25">
      <c r="A242" s="2" t="s">
        <v>345</v>
      </c>
      <c r="B242" s="3">
        <v>0</v>
      </c>
      <c r="C242" s="3">
        <v>0</v>
      </c>
      <c r="D242" s="29" t="str">
        <f t="shared" si="3"/>
        <v/>
      </c>
    </row>
    <row r="243" spans="1:4" ht="13.8" x14ac:dyDescent="0.25">
      <c r="A243" s="4" t="s">
        <v>346</v>
      </c>
      <c r="B243" s="5">
        <v>0</v>
      </c>
      <c r="C243" s="5">
        <v>0</v>
      </c>
      <c r="D243" s="28" t="str">
        <f t="shared" si="3"/>
        <v/>
      </c>
    </row>
    <row r="244" spans="1:4" ht="13.8" x14ac:dyDescent="0.25">
      <c r="A244" s="2" t="s">
        <v>347</v>
      </c>
      <c r="B244" s="3">
        <v>51.364420000000003</v>
      </c>
      <c r="C244" s="3">
        <v>0</v>
      </c>
      <c r="D244" s="29">
        <f t="shared" si="3"/>
        <v>-1</v>
      </c>
    </row>
    <row r="245" spans="1:4" ht="13.8" x14ac:dyDescent="0.25">
      <c r="A245" s="4" t="s">
        <v>348</v>
      </c>
      <c r="B245" s="5">
        <v>0</v>
      </c>
      <c r="C245" s="5">
        <v>0</v>
      </c>
      <c r="D245" s="28" t="str">
        <f t="shared" si="3"/>
        <v/>
      </c>
    </row>
    <row r="246" spans="1:4" ht="13.8" x14ac:dyDescent="0.25">
      <c r="A246" s="2" t="s">
        <v>349</v>
      </c>
      <c r="B246" s="3">
        <v>0</v>
      </c>
      <c r="C246" s="3">
        <v>0</v>
      </c>
      <c r="D246" s="29" t="str">
        <f t="shared" si="3"/>
        <v/>
      </c>
    </row>
    <row r="247" spans="1:4" ht="13.8" x14ac:dyDescent="0.25">
      <c r="A247" s="4" t="s">
        <v>350</v>
      </c>
      <c r="B247" s="5">
        <v>54.901000000000003</v>
      </c>
      <c r="C247" s="5">
        <v>0</v>
      </c>
      <c r="D247" s="28">
        <f t="shared" si="3"/>
        <v>-1</v>
      </c>
    </row>
    <row r="248" spans="1:4" ht="13.8" x14ac:dyDescent="0.25">
      <c r="A248" s="2" t="s">
        <v>351</v>
      </c>
      <c r="B248" s="3">
        <v>0</v>
      </c>
      <c r="C248" s="3">
        <v>0</v>
      </c>
      <c r="D248" s="29" t="str">
        <f t="shared" si="3"/>
        <v/>
      </c>
    </row>
    <row r="249" spans="1:4" ht="13.8" x14ac:dyDescent="0.25">
      <c r="A249" s="4" t="s">
        <v>352</v>
      </c>
      <c r="B249" s="5">
        <v>0</v>
      </c>
      <c r="C249" s="5">
        <v>0</v>
      </c>
      <c r="D249" s="28" t="str">
        <f t="shared" si="3"/>
        <v/>
      </c>
    </row>
    <row r="250" spans="1:4" ht="13.8" x14ac:dyDescent="0.25">
      <c r="A250" s="2" t="s">
        <v>353</v>
      </c>
      <c r="B250" s="3">
        <v>0</v>
      </c>
      <c r="C250" s="3">
        <v>0</v>
      </c>
      <c r="D250" s="29" t="str">
        <f t="shared" si="3"/>
        <v/>
      </c>
    </row>
    <row r="251" spans="1:4" ht="13.8" x14ac:dyDescent="0.25">
      <c r="A251" s="4" t="s">
        <v>354</v>
      </c>
      <c r="B251" s="5">
        <v>0</v>
      </c>
      <c r="C251" s="5">
        <v>0</v>
      </c>
      <c r="D251" s="28" t="str">
        <f t="shared" si="3"/>
        <v/>
      </c>
    </row>
    <row r="252" spans="1:4" ht="13.8" x14ac:dyDescent="0.25">
      <c r="A252" s="2" t="s">
        <v>355</v>
      </c>
      <c r="B252" s="3">
        <v>9.7387300000000003</v>
      </c>
      <c r="C252" s="3">
        <v>0</v>
      </c>
      <c r="D252" s="29">
        <f t="shared" si="3"/>
        <v>-1</v>
      </c>
    </row>
    <row r="253" spans="1:4" ht="13.8" x14ac:dyDescent="0.25">
      <c r="A253" s="4" t="s">
        <v>356</v>
      </c>
      <c r="B253" s="5">
        <v>0</v>
      </c>
      <c r="C253" s="5">
        <v>0</v>
      </c>
      <c r="D253" s="28" t="str">
        <f t="shared" si="3"/>
        <v/>
      </c>
    </row>
    <row r="254" spans="1:4" ht="13.8" x14ac:dyDescent="0.25">
      <c r="A254" s="2" t="s">
        <v>357</v>
      </c>
      <c r="B254" s="3">
        <v>0</v>
      </c>
      <c r="C254" s="3">
        <v>0</v>
      </c>
      <c r="D254" s="29" t="str">
        <f t="shared" si="3"/>
        <v/>
      </c>
    </row>
    <row r="255" spans="1:4" ht="13.8" x14ac:dyDescent="0.25">
      <c r="A255" s="4" t="s">
        <v>358</v>
      </c>
      <c r="B255" s="5">
        <v>342.86763000000002</v>
      </c>
      <c r="C255" s="5">
        <v>0</v>
      </c>
      <c r="D255" s="28">
        <f t="shared" si="3"/>
        <v>-1</v>
      </c>
    </row>
    <row r="256" spans="1:4" ht="13.8" x14ac:dyDescent="0.25">
      <c r="A256" s="2" t="s">
        <v>359</v>
      </c>
      <c r="B256" s="3">
        <v>0</v>
      </c>
      <c r="C256" s="3">
        <v>0</v>
      </c>
      <c r="D256" s="29" t="str">
        <f t="shared" si="3"/>
        <v/>
      </c>
    </row>
    <row r="257" spans="1:4" ht="13.8" x14ac:dyDescent="0.25">
      <c r="A257" s="4" t="s">
        <v>360</v>
      </c>
      <c r="B257" s="5">
        <v>0</v>
      </c>
      <c r="C257" s="5">
        <v>0</v>
      </c>
      <c r="D257" s="28" t="str">
        <f t="shared" si="3"/>
        <v/>
      </c>
    </row>
    <row r="258" spans="1:4" ht="13.8" x14ac:dyDescent="0.25">
      <c r="A258" s="2" t="s">
        <v>361</v>
      </c>
      <c r="B258" s="3">
        <v>0</v>
      </c>
      <c r="C258" s="3">
        <v>0</v>
      </c>
      <c r="D258" s="29" t="str">
        <f t="shared" si="3"/>
        <v/>
      </c>
    </row>
    <row r="259" spans="1:4" ht="13.8" x14ac:dyDescent="0.25">
      <c r="A259" s="4" t="s">
        <v>362</v>
      </c>
      <c r="B259" s="5">
        <v>0</v>
      </c>
      <c r="C259" s="5">
        <v>0</v>
      </c>
      <c r="D259" s="28" t="str">
        <f t="shared" si="3"/>
        <v/>
      </c>
    </row>
    <row r="260" spans="1:4" ht="13.8" x14ac:dyDescent="0.25">
      <c r="A260" s="2" t="s">
        <v>363</v>
      </c>
      <c r="B260" s="3">
        <v>0</v>
      </c>
      <c r="C260" s="3">
        <v>0</v>
      </c>
      <c r="D260" s="29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activeCell="G25" sqref="G25"/>
    </sheetView>
  </sheetViews>
  <sheetFormatPr defaultRowHeight="13.2" x14ac:dyDescent="0.25"/>
  <cols>
    <col min="1" max="1" width="20" customWidth="1"/>
    <col min="2" max="2" width="25.109375" customWidth="1"/>
    <col min="3" max="3" width="21.44140625" customWidth="1"/>
    <col min="4" max="4" width="9.6640625" bestFit="1" customWidth="1"/>
  </cols>
  <sheetData>
    <row r="1" spans="1:4" ht="13.8" x14ac:dyDescent="0.25">
      <c r="A1" s="31" t="s">
        <v>107</v>
      </c>
      <c r="B1" s="31"/>
      <c r="C1" s="31"/>
      <c r="D1" s="31"/>
    </row>
    <row r="2" spans="1:4" ht="13.8" x14ac:dyDescent="0.25">
      <c r="A2" s="27"/>
      <c r="B2" s="27"/>
      <c r="C2" s="27"/>
      <c r="D2" s="27"/>
    </row>
    <row r="3" spans="1:4" ht="13.8" x14ac:dyDescent="0.25">
      <c r="A3" s="15" t="s">
        <v>82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125258424.16312</v>
      </c>
      <c r="C4" s="19">
        <v>110804533.31143001</v>
      </c>
      <c r="D4" s="17">
        <f t="shared" ref="D4:D67" si="0">IF(B4=0,"",(C4/B4-1))</f>
        <v>-0.11539256499720263</v>
      </c>
    </row>
    <row r="5" spans="1:4" ht="13.8" x14ac:dyDescent="0.25">
      <c r="A5" s="4" t="s">
        <v>108</v>
      </c>
      <c r="B5" s="5">
        <v>12485205.8956</v>
      </c>
      <c r="C5" s="5">
        <v>10880299.540890001</v>
      </c>
      <c r="D5" s="28">
        <f t="shared" si="0"/>
        <v>-0.12854464460819148</v>
      </c>
    </row>
    <row r="6" spans="1:4" ht="13.8" x14ac:dyDescent="0.25">
      <c r="A6" s="2" t="s">
        <v>109</v>
      </c>
      <c r="B6" s="3">
        <v>8065468.5885500005</v>
      </c>
      <c r="C6" s="3">
        <v>7638133.6252600001</v>
      </c>
      <c r="D6" s="29">
        <f t="shared" si="0"/>
        <v>-5.2983277858977607E-2</v>
      </c>
    </row>
    <row r="7" spans="1:4" ht="13.8" x14ac:dyDescent="0.25">
      <c r="A7" s="4" t="s">
        <v>110</v>
      </c>
      <c r="B7" s="5">
        <v>8646083.3110600002</v>
      </c>
      <c r="C7" s="5">
        <v>7078034.0310500003</v>
      </c>
      <c r="D7" s="28">
        <f t="shared" si="0"/>
        <v>-0.1813594923384747</v>
      </c>
    </row>
    <row r="8" spans="1:4" ht="13.8" x14ac:dyDescent="0.25">
      <c r="A8" s="2" t="s">
        <v>111</v>
      </c>
      <c r="B8" s="3">
        <v>5809289.2975000003</v>
      </c>
      <c r="C8" s="3">
        <v>5465892.9286399996</v>
      </c>
      <c r="D8" s="29">
        <f t="shared" si="0"/>
        <v>-5.9111597180705022E-2</v>
      </c>
    </row>
    <row r="9" spans="1:4" ht="13.8" x14ac:dyDescent="0.25">
      <c r="A9" s="4" t="s">
        <v>113</v>
      </c>
      <c r="B9" s="5">
        <v>5004116.3586100005</v>
      </c>
      <c r="C9" s="5">
        <v>5169859.7373500001</v>
      </c>
      <c r="D9" s="28">
        <f t="shared" si="0"/>
        <v>3.3121407829540983E-2</v>
      </c>
    </row>
    <row r="10" spans="1:4" ht="13.8" x14ac:dyDescent="0.25">
      <c r="A10" s="2" t="s">
        <v>112</v>
      </c>
      <c r="B10" s="3">
        <v>5393531.8861100003</v>
      </c>
      <c r="C10" s="3">
        <v>4775033.7351700002</v>
      </c>
      <c r="D10" s="29">
        <f t="shared" si="0"/>
        <v>-0.11467405106713513</v>
      </c>
    </row>
    <row r="11" spans="1:4" ht="13.8" x14ac:dyDescent="0.25">
      <c r="A11" s="4" t="s">
        <v>114</v>
      </c>
      <c r="B11" s="5">
        <v>3953770.4702300001</v>
      </c>
      <c r="C11" s="5">
        <v>3932346.8664000002</v>
      </c>
      <c r="D11" s="28">
        <f t="shared" si="0"/>
        <v>-5.4185249223012155E-3</v>
      </c>
    </row>
    <row r="12" spans="1:4" ht="13.8" x14ac:dyDescent="0.25">
      <c r="A12" s="2" t="s">
        <v>115</v>
      </c>
      <c r="B12" s="3">
        <v>5068033.5379900001</v>
      </c>
      <c r="C12" s="3">
        <v>3125216.9920700002</v>
      </c>
      <c r="D12" s="29">
        <f t="shared" si="0"/>
        <v>-0.38334721571130881</v>
      </c>
    </row>
    <row r="13" spans="1:4" ht="13.8" x14ac:dyDescent="0.25">
      <c r="A13" s="4" t="s">
        <v>116</v>
      </c>
      <c r="B13" s="5">
        <v>2933748.5398400002</v>
      </c>
      <c r="C13" s="5">
        <v>3018811.1748799998</v>
      </c>
      <c r="D13" s="28">
        <f t="shared" si="0"/>
        <v>2.8994521474781543E-2</v>
      </c>
    </row>
    <row r="14" spans="1:4" ht="13.8" x14ac:dyDescent="0.25">
      <c r="A14" s="2" t="s">
        <v>120</v>
      </c>
      <c r="B14" s="3">
        <v>2515617.9703199998</v>
      </c>
      <c r="C14" s="3">
        <v>2864336.4699599999</v>
      </c>
      <c r="D14" s="29">
        <f t="shared" si="0"/>
        <v>0.13862140585505567</v>
      </c>
    </row>
    <row r="15" spans="1:4" ht="13.8" x14ac:dyDescent="0.25">
      <c r="A15" s="4" t="s">
        <v>122</v>
      </c>
      <c r="B15" s="5">
        <v>2635541.3545900001</v>
      </c>
      <c r="C15" s="5">
        <v>2701089.87794</v>
      </c>
      <c r="D15" s="28">
        <f t="shared" si="0"/>
        <v>2.4870990256268266E-2</v>
      </c>
    </row>
    <row r="16" spans="1:4" ht="13.8" x14ac:dyDescent="0.25">
      <c r="A16" s="2" t="s">
        <v>117</v>
      </c>
      <c r="B16" s="3">
        <v>2837016.4835700002</v>
      </c>
      <c r="C16" s="3">
        <v>2539942.2920300001</v>
      </c>
      <c r="D16" s="29">
        <f t="shared" si="0"/>
        <v>-0.10471359375613232</v>
      </c>
    </row>
    <row r="17" spans="1:4" ht="13.8" x14ac:dyDescent="0.25">
      <c r="A17" s="4" t="s">
        <v>119</v>
      </c>
      <c r="B17" s="5">
        <v>2700759.13515</v>
      </c>
      <c r="C17" s="5">
        <v>2539354.1957999999</v>
      </c>
      <c r="D17" s="28">
        <f t="shared" si="0"/>
        <v>-5.9762804186918261E-2</v>
      </c>
    </row>
    <row r="18" spans="1:4" ht="13.8" x14ac:dyDescent="0.25">
      <c r="A18" s="2" t="s">
        <v>118</v>
      </c>
      <c r="B18" s="3">
        <v>2553701.2793100001</v>
      </c>
      <c r="C18" s="3">
        <v>2370187.2584799998</v>
      </c>
      <c r="D18" s="29">
        <f t="shared" si="0"/>
        <v>-7.1861976307418751E-2</v>
      </c>
    </row>
    <row r="19" spans="1:4" ht="13.8" x14ac:dyDescent="0.25">
      <c r="A19" s="4" t="s">
        <v>123</v>
      </c>
      <c r="B19" s="5">
        <v>2470874.14811</v>
      </c>
      <c r="C19" s="5">
        <v>2198772.4526800001</v>
      </c>
      <c r="D19" s="28">
        <f t="shared" si="0"/>
        <v>-0.11012365629311127</v>
      </c>
    </row>
    <row r="20" spans="1:4" ht="13.8" x14ac:dyDescent="0.25">
      <c r="A20" s="2" t="s">
        <v>121</v>
      </c>
      <c r="B20" s="3">
        <v>2453493.75868</v>
      </c>
      <c r="C20" s="3">
        <v>2094229.7198999999</v>
      </c>
      <c r="D20" s="29">
        <f t="shared" si="0"/>
        <v>-0.146429571099984</v>
      </c>
    </row>
    <row r="21" spans="1:4" ht="13.8" x14ac:dyDescent="0.25">
      <c r="A21" s="4" t="s">
        <v>125</v>
      </c>
      <c r="B21" s="5">
        <v>2381401.9519600002</v>
      </c>
      <c r="C21" s="5">
        <v>1967150.17475</v>
      </c>
      <c r="D21" s="28">
        <f t="shared" si="0"/>
        <v>-0.17395290067225</v>
      </c>
    </row>
    <row r="22" spans="1:4" ht="13.8" x14ac:dyDescent="0.25">
      <c r="A22" s="2" t="s">
        <v>124</v>
      </c>
      <c r="B22" s="3">
        <v>2008856.1244999999</v>
      </c>
      <c r="C22" s="3">
        <v>1925420.58207</v>
      </c>
      <c r="D22" s="29">
        <f t="shared" si="0"/>
        <v>-4.1533856711996608E-2</v>
      </c>
    </row>
    <row r="23" spans="1:4" ht="13.8" x14ac:dyDescent="0.25">
      <c r="A23" s="4" t="s">
        <v>130</v>
      </c>
      <c r="B23" s="5">
        <v>2342261.9857800002</v>
      </c>
      <c r="C23" s="5">
        <v>1627680.26006</v>
      </c>
      <c r="D23" s="28">
        <f t="shared" si="0"/>
        <v>-0.30508189521849594</v>
      </c>
    </row>
    <row r="24" spans="1:4" ht="13.8" x14ac:dyDescent="0.25">
      <c r="A24" s="2" t="s">
        <v>126</v>
      </c>
      <c r="B24" s="3">
        <v>1872179.3242899999</v>
      </c>
      <c r="C24" s="3">
        <v>1604495.38958</v>
      </c>
      <c r="D24" s="29">
        <f t="shared" si="0"/>
        <v>-0.14297985841260996</v>
      </c>
    </row>
    <row r="25" spans="1:4" ht="13.8" x14ac:dyDescent="0.25">
      <c r="A25" s="4" t="s">
        <v>128</v>
      </c>
      <c r="B25" s="5">
        <v>1685809.5552600001</v>
      </c>
      <c r="C25" s="5">
        <v>1476825.9295600001</v>
      </c>
      <c r="D25" s="28">
        <f t="shared" si="0"/>
        <v>-0.12396633121928691</v>
      </c>
    </row>
    <row r="26" spans="1:4" ht="13.8" x14ac:dyDescent="0.25">
      <c r="A26" s="2" t="s">
        <v>127</v>
      </c>
      <c r="B26" s="3">
        <v>1700412.5000700001</v>
      </c>
      <c r="C26" s="3">
        <v>1366019.49548</v>
      </c>
      <c r="D26" s="29">
        <f t="shared" si="0"/>
        <v>-0.1966540498709779</v>
      </c>
    </row>
    <row r="27" spans="1:4" ht="13.8" x14ac:dyDescent="0.25">
      <c r="A27" s="4" t="s">
        <v>137</v>
      </c>
      <c r="B27" s="5">
        <v>1680645.32889</v>
      </c>
      <c r="C27" s="5">
        <v>1166693.5242600001</v>
      </c>
      <c r="D27" s="28">
        <f t="shared" si="0"/>
        <v>-0.30580622561777793</v>
      </c>
    </row>
    <row r="28" spans="1:4" ht="13.8" x14ac:dyDescent="0.25">
      <c r="A28" s="2" t="s">
        <v>132</v>
      </c>
      <c r="B28" s="3">
        <v>1172296.9990099999</v>
      </c>
      <c r="C28" s="3">
        <v>1150621.5815600001</v>
      </c>
      <c r="D28" s="29">
        <f t="shared" si="0"/>
        <v>-1.8489697976114106E-2</v>
      </c>
    </row>
    <row r="29" spans="1:4" ht="13.8" x14ac:dyDescent="0.25">
      <c r="A29" s="4" t="s">
        <v>129</v>
      </c>
      <c r="B29" s="5">
        <v>1289787.6346700001</v>
      </c>
      <c r="C29" s="5">
        <v>1103703.06176</v>
      </c>
      <c r="D29" s="28">
        <f t="shared" si="0"/>
        <v>-0.14427535813491577</v>
      </c>
    </row>
    <row r="30" spans="1:4" ht="13.8" x14ac:dyDescent="0.25">
      <c r="A30" s="2" t="s">
        <v>131</v>
      </c>
      <c r="B30" s="3">
        <v>1128685.0486900001</v>
      </c>
      <c r="C30" s="3">
        <v>1068647.73918</v>
      </c>
      <c r="D30" s="29">
        <f t="shared" si="0"/>
        <v>-5.3192260834571958E-2</v>
      </c>
    </row>
    <row r="31" spans="1:4" ht="13.8" x14ac:dyDescent="0.25">
      <c r="A31" s="4" t="s">
        <v>134</v>
      </c>
      <c r="B31" s="5">
        <v>1104053.8015699999</v>
      </c>
      <c r="C31" s="5">
        <v>982548.60169000004</v>
      </c>
      <c r="D31" s="28">
        <f t="shared" si="0"/>
        <v>-0.11005369458192671</v>
      </c>
    </row>
    <row r="32" spans="1:4" ht="13.8" x14ac:dyDescent="0.25">
      <c r="A32" s="2" t="s">
        <v>133</v>
      </c>
      <c r="B32" s="3">
        <v>1419503.84424</v>
      </c>
      <c r="C32" s="3">
        <v>902161.06762999995</v>
      </c>
      <c r="D32" s="29">
        <f t="shared" si="0"/>
        <v>-0.3644532409751835</v>
      </c>
    </row>
    <row r="33" spans="1:4" ht="13.8" x14ac:dyDescent="0.25">
      <c r="A33" s="4" t="s">
        <v>136</v>
      </c>
      <c r="B33" s="5">
        <v>1145843.0419399999</v>
      </c>
      <c r="C33" s="5">
        <v>893990.73089999997</v>
      </c>
      <c r="D33" s="28">
        <f t="shared" si="0"/>
        <v>-0.21979651821561419</v>
      </c>
    </row>
    <row r="34" spans="1:4" ht="13.8" x14ac:dyDescent="0.25">
      <c r="A34" s="2" t="s">
        <v>135</v>
      </c>
      <c r="B34" s="3">
        <v>942815.85179999995</v>
      </c>
      <c r="C34" s="3">
        <v>838725.78702000005</v>
      </c>
      <c r="D34" s="29">
        <f t="shared" si="0"/>
        <v>-0.11040338851035847</v>
      </c>
    </row>
    <row r="35" spans="1:4" ht="13.8" x14ac:dyDescent="0.25">
      <c r="A35" s="4" t="s">
        <v>147</v>
      </c>
      <c r="B35" s="5">
        <v>754072.10251</v>
      </c>
      <c r="C35" s="5">
        <v>720978.73303</v>
      </c>
      <c r="D35" s="28">
        <f t="shared" si="0"/>
        <v>-4.3886213758400072E-2</v>
      </c>
    </row>
    <row r="36" spans="1:4" ht="13.8" x14ac:dyDescent="0.25">
      <c r="A36" s="2" t="s">
        <v>139</v>
      </c>
      <c r="B36" s="3">
        <v>909183.85097000003</v>
      </c>
      <c r="C36" s="3">
        <v>720976.32377999998</v>
      </c>
      <c r="D36" s="29">
        <f t="shared" si="0"/>
        <v>-0.20700711631558688</v>
      </c>
    </row>
    <row r="37" spans="1:4" ht="13.8" x14ac:dyDescent="0.25">
      <c r="A37" s="4" t="s">
        <v>141</v>
      </c>
      <c r="B37" s="5">
        <v>834735.98727000004</v>
      </c>
      <c r="C37" s="5">
        <v>705195.78023999999</v>
      </c>
      <c r="D37" s="28">
        <f t="shared" si="0"/>
        <v>-0.1551870399809413</v>
      </c>
    </row>
    <row r="38" spans="1:4" ht="13.8" x14ac:dyDescent="0.25">
      <c r="A38" s="2" t="s">
        <v>144</v>
      </c>
      <c r="B38" s="3">
        <v>772962.38164000004</v>
      </c>
      <c r="C38" s="3">
        <v>687398.50884000002</v>
      </c>
      <c r="D38" s="29">
        <f t="shared" si="0"/>
        <v>-0.11069603752055635</v>
      </c>
    </row>
    <row r="39" spans="1:4" ht="13.8" x14ac:dyDescent="0.25">
      <c r="A39" s="4" t="s">
        <v>138</v>
      </c>
      <c r="B39" s="5">
        <v>631768.48875000002</v>
      </c>
      <c r="C39" s="5">
        <v>680653.90122999996</v>
      </c>
      <c r="D39" s="28">
        <f t="shared" si="0"/>
        <v>7.7378681194947285E-2</v>
      </c>
    </row>
    <row r="40" spans="1:4" ht="13.8" x14ac:dyDescent="0.25">
      <c r="A40" s="2" t="s">
        <v>143</v>
      </c>
      <c r="B40" s="3">
        <v>707975.35111000005</v>
      </c>
      <c r="C40" s="3">
        <v>631751.55926000001</v>
      </c>
      <c r="D40" s="29">
        <f t="shared" si="0"/>
        <v>-0.10766447127077583</v>
      </c>
    </row>
    <row r="41" spans="1:4" ht="13.8" x14ac:dyDescent="0.25">
      <c r="A41" s="4" t="s">
        <v>149</v>
      </c>
      <c r="B41" s="5">
        <v>823154.59334000002</v>
      </c>
      <c r="C41" s="5">
        <v>630955.52209999994</v>
      </c>
      <c r="D41" s="28">
        <f t="shared" si="0"/>
        <v>-0.23349085675406445</v>
      </c>
    </row>
    <row r="42" spans="1:4" ht="13.8" x14ac:dyDescent="0.25">
      <c r="A42" s="2" t="s">
        <v>142</v>
      </c>
      <c r="B42" s="3">
        <v>691361.07372999995</v>
      </c>
      <c r="C42" s="3">
        <v>614455.52109000005</v>
      </c>
      <c r="D42" s="29">
        <f t="shared" si="0"/>
        <v>-0.11123789805677453</v>
      </c>
    </row>
    <row r="43" spans="1:4" ht="13.8" x14ac:dyDescent="0.25">
      <c r="A43" s="4" t="s">
        <v>145</v>
      </c>
      <c r="B43" s="5">
        <v>621988.53764</v>
      </c>
      <c r="C43" s="5">
        <v>578825.51315999997</v>
      </c>
      <c r="D43" s="28">
        <f t="shared" si="0"/>
        <v>-6.939520886312911E-2</v>
      </c>
    </row>
    <row r="44" spans="1:4" ht="13.8" x14ac:dyDescent="0.25">
      <c r="A44" s="2" t="s">
        <v>140</v>
      </c>
      <c r="B44" s="3">
        <v>565764.18831</v>
      </c>
      <c r="C44" s="3">
        <v>565315.25401999999</v>
      </c>
      <c r="D44" s="29">
        <f t="shared" si="0"/>
        <v>-7.9350071863160121E-4</v>
      </c>
    </row>
    <row r="45" spans="1:4" ht="13.8" x14ac:dyDescent="0.25">
      <c r="A45" s="4" t="s">
        <v>148</v>
      </c>
      <c r="B45" s="5">
        <v>687303.00890000002</v>
      </c>
      <c r="C45" s="5">
        <v>534347.38231999998</v>
      </c>
      <c r="D45" s="28">
        <f t="shared" si="0"/>
        <v>-0.22254467767396968</v>
      </c>
    </row>
    <row r="46" spans="1:4" ht="13.8" x14ac:dyDescent="0.25">
      <c r="A46" s="2" t="s">
        <v>153</v>
      </c>
      <c r="B46" s="3">
        <v>472521.60407</v>
      </c>
      <c r="C46" s="3">
        <v>470309.28873999999</v>
      </c>
      <c r="D46" s="29">
        <f t="shared" si="0"/>
        <v>-4.6819347749278428E-3</v>
      </c>
    </row>
    <row r="47" spans="1:4" ht="13.8" x14ac:dyDescent="0.25">
      <c r="A47" s="4" t="s">
        <v>146</v>
      </c>
      <c r="B47" s="5">
        <v>416242.87393</v>
      </c>
      <c r="C47" s="5">
        <v>463979.31445000001</v>
      </c>
      <c r="D47" s="28">
        <f t="shared" si="0"/>
        <v>0.11468410274340912</v>
      </c>
    </row>
    <row r="48" spans="1:4" ht="13.8" x14ac:dyDescent="0.25">
      <c r="A48" s="2" t="s">
        <v>160</v>
      </c>
      <c r="B48" s="3">
        <v>460471.75118999998</v>
      </c>
      <c r="C48" s="3">
        <v>424440.35793</v>
      </c>
      <c r="D48" s="29">
        <f t="shared" si="0"/>
        <v>-7.8248867963960467E-2</v>
      </c>
    </row>
    <row r="49" spans="1:4" ht="13.8" x14ac:dyDescent="0.25">
      <c r="A49" s="4" t="s">
        <v>159</v>
      </c>
      <c r="B49" s="5">
        <v>483960.74245999998</v>
      </c>
      <c r="C49" s="5">
        <v>412408.42116999999</v>
      </c>
      <c r="D49" s="28">
        <f t="shared" si="0"/>
        <v>-0.14784736655765807</v>
      </c>
    </row>
    <row r="50" spans="1:4" ht="13.8" x14ac:dyDescent="0.25">
      <c r="A50" s="2" t="s">
        <v>185</v>
      </c>
      <c r="B50" s="3">
        <v>494924.97379999998</v>
      </c>
      <c r="C50" s="3">
        <v>407878.06449999998</v>
      </c>
      <c r="D50" s="29">
        <f t="shared" si="0"/>
        <v>-0.17587899966263532</v>
      </c>
    </row>
    <row r="51" spans="1:4" ht="13.8" x14ac:dyDescent="0.25">
      <c r="A51" s="4" t="s">
        <v>155</v>
      </c>
      <c r="B51" s="5">
        <v>495151.39402000001</v>
      </c>
      <c r="C51" s="5">
        <v>404387.43903000001</v>
      </c>
      <c r="D51" s="28">
        <f t="shared" si="0"/>
        <v>-0.18330546189744523</v>
      </c>
    </row>
    <row r="52" spans="1:4" ht="13.8" x14ac:dyDescent="0.25">
      <c r="A52" s="2" t="s">
        <v>150</v>
      </c>
      <c r="B52" s="3">
        <v>423172.06533999997</v>
      </c>
      <c r="C52" s="3">
        <v>404006.72152999998</v>
      </c>
      <c r="D52" s="29">
        <f t="shared" si="0"/>
        <v>-4.528971872139409E-2</v>
      </c>
    </row>
    <row r="53" spans="1:4" ht="13.8" x14ac:dyDescent="0.25">
      <c r="A53" s="4" t="s">
        <v>152</v>
      </c>
      <c r="B53" s="5">
        <v>421233.14705000003</v>
      </c>
      <c r="C53" s="5">
        <v>395173.33850999997</v>
      </c>
      <c r="D53" s="28">
        <f t="shared" si="0"/>
        <v>-6.186552203335216E-2</v>
      </c>
    </row>
    <row r="54" spans="1:4" ht="13.8" x14ac:dyDescent="0.25">
      <c r="A54" s="2" t="s">
        <v>151</v>
      </c>
      <c r="B54" s="3">
        <v>808189.71996999998</v>
      </c>
      <c r="C54" s="3">
        <v>394736.99719000002</v>
      </c>
      <c r="D54" s="29">
        <f t="shared" si="0"/>
        <v>-0.51157879463666944</v>
      </c>
    </row>
    <row r="55" spans="1:4" ht="13.8" x14ac:dyDescent="0.25">
      <c r="A55" s="4" t="s">
        <v>161</v>
      </c>
      <c r="B55" s="5">
        <v>691842.83998000005</v>
      </c>
      <c r="C55" s="5">
        <v>388181.60265000002</v>
      </c>
      <c r="D55" s="28">
        <f t="shared" si="0"/>
        <v>-0.43891649921357623</v>
      </c>
    </row>
    <row r="56" spans="1:4" ht="13.8" x14ac:dyDescent="0.25">
      <c r="A56" s="2" t="s">
        <v>163</v>
      </c>
      <c r="B56" s="3">
        <v>306055.27490999998</v>
      </c>
      <c r="C56" s="3">
        <v>363893.78600999998</v>
      </c>
      <c r="D56" s="29">
        <f t="shared" si="0"/>
        <v>0.18898060527467875</v>
      </c>
    </row>
    <row r="57" spans="1:4" ht="13.8" x14ac:dyDescent="0.25">
      <c r="A57" s="4" t="s">
        <v>154</v>
      </c>
      <c r="B57" s="5">
        <v>375688.18806000001</v>
      </c>
      <c r="C57" s="5">
        <v>353794.26889000001</v>
      </c>
      <c r="D57" s="28">
        <f t="shared" si="0"/>
        <v>-5.8276836658232689E-2</v>
      </c>
    </row>
    <row r="58" spans="1:4" ht="13.8" x14ac:dyDescent="0.25">
      <c r="A58" s="2" t="s">
        <v>171</v>
      </c>
      <c r="B58" s="3">
        <v>313748.02189999999</v>
      </c>
      <c r="C58" s="3">
        <v>347976.49252000003</v>
      </c>
      <c r="D58" s="29">
        <f t="shared" si="0"/>
        <v>0.10909541488968988</v>
      </c>
    </row>
    <row r="59" spans="1:4" ht="13.8" x14ac:dyDescent="0.25">
      <c r="A59" s="4" t="s">
        <v>156</v>
      </c>
      <c r="B59" s="5">
        <v>249386.28064000001</v>
      </c>
      <c r="C59" s="5">
        <v>346696.62221</v>
      </c>
      <c r="D59" s="28">
        <f t="shared" si="0"/>
        <v>0.390199257634672</v>
      </c>
    </row>
    <row r="60" spans="1:4" ht="13.8" x14ac:dyDescent="0.25">
      <c r="A60" s="2" t="s">
        <v>157</v>
      </c>
      <c r="B60" s="3">
        <v>259294.01699999999</v>
      </c>
      <c r="C60" s="3">
        <v>342012.12186000001</v>
      </c>
      <c r="D60" s="29">
        <f t="shared" si="0"/>
        <v>0.31901277868667521</v>
      </c>
    </row>
    <row r="61" spans="1:4" ht="13.8" x14ac:dyDescent="0.25">
      <c r="A61" s="4" t="s">
        <v>166</v>
      </c>
      <c r="B61" s="5">
        <v>382674.05414000002</v>
      </c>
      <c r="C61" s="5">
        <v>326733.81465999997</v>
      </c>
      <c r="D61" s="28">
        <f t="shared" si="0"/>
        <v>-0.14618247272007234</v>
      </c>
    </row>
    <row r="62" spans="1:4" ht="13.8" x14ac:dyDescent="0.25">
      <c r="A62" s="2" t="s">
        <v>200</v>
      </c>
      <c r="B62" s="3">
        <v>185040.12236000001</v>
      </c>
      <c r="C62" s="3">
        <v>315176.8432</v>
      </c>
      <c r="D62" s="29">
        <f t="shared" si="0"/>
        <v>0.70328920657983507</v>
      </c>
    </row>
    <row r="63" spans="1:4" ht="13.8" x14ac:dyDescent="0.25">
      <c r="A63" s="4" t="s">
        <v>158</v>
      </c>
      <c r="B63" s="5">
        <v>552833.34946000006</v>
      </c>
      <c r="C63" s="5">
        <v>309405.87612999999</v>
      </c>
      <c r="D63" s="28">
        <f t="shared" si="0"/>
        <v>-0.44032704171659809</v>
      </c>
    </row>
    <row r="64" spans="1:4" ht="13.8" x14ac:dyDescent="0.25">
      <c r="A64" s="2" t="s">
        <v>175</v>
      </c>
      <c r="B64" s="3">
        <v>228605.99825999999</v>
      </c>
      <c r="C64" s="3">
        <v>298419.10728</v>
      </c>
      <c r="D64" s="29">
        <f t="shared" si="0"/>
        <v>0.30538616462985191</v>
      </c>
    </row>
    <row r="65" spans="1:4" ht="13.8" x14ac:dyDescent="0.25">
      <c r="A65" s="4" t="s">
        <v>165</v>
      </c>
      <c r="B65" s="5">
        <v>269969.04940000002</v>
      </c>
      <c r="C65" s="5">
        <v>293583.83776999998</v>
      </c>
      <c r="D65" s="28">
        <f t="shared" si="0"/>
        <v>8.7472206249135986E-2</v>
      </c>
    </row>
    <row r="66" spans="1:4" ht="13.8" x14ac:dyDescent="0.25">
      <c r="A66" s="2" t="s">
        <v>182</v>
      </c>
      <c r="B66" s="3">
        <v>427570.44159</v>
      </c>
      <c r="C66" s="3">
        <v>282635.81157999998</v>
      </c>
      <c r="D66" s="29">
        <f t="shared" si="0"/>
        <v>-0.33897251987540045</v>
      </c>
    </row>
    <row r="67" spans="1:4" ht="13.8" x14ac:dyDescent="0.25">
      <c r="A67" s="4" t="s">
        <v>169</v>
      </c>
      <c r="B67" s="5">
        <v>346079.75242999999</v>
      </c>
      <c r="C67" s="5">
        <v>281825.68495999998</v>
      </c>
      <c r="D67" s="28">
        <f t="shared" si="0"/>
        <v>-0.18566260238814869</v>
      </c>
    </row>
    <row r="68" spans="1:4" ht="13.8" x14ac:dyDescent="0.25">
      <c r="A68" s="2" t="s">
        <v>187</v>
      </c>
      <c r="B68" s="3">
        <v>287415.40973000001</v>
      </c>
      <c r="C68" s="3">
        <v>261282.92929999999</v>
      </c>
      <c r="D68" s="29">
        <f t="shared" ref="D68:D131" si="1">IF(B68=0,"",(C68/B68-1))</f>
        <v>-9.0922335912848373E-2</v>
      </c>
    </row>
    <row r="69" spans="1:4" ht="13.8" x14ac:dyDescent="0.25">
      <c r="A69" s="4" t="s">
        <v>176</v>
      </c>
      <c r="B69" s="5">
        <v>355369.63446999999</v>
      </c>
      <c r="C69" s="5">
        <v>259410.64525999999</v>
      </c>
      <c r="D69" s="28">
        <f t="shared" si="1"/>
        <v>-0.27002585449686412</v>
      </c>
    </row>
    <row r="70" spans="1:4" ht="13.8" x14ac:dyDescent="0.25">
      <c r="A70" s="2" t="s">
        <v>170</v>
      </c>
      <c r="B70" s="3">
        <v>363369.11077999999</v>
      </c>
      <c r="C70" s="3">
        <v>257768.23016000001</v>
      </c>
      <c r="D70" s="29">
        <f t="shared" si="1"/>
        <v>-0.29061600859060222</v>
      </c>
    </row>
    <row r="71" spans="1:4" ht="13.8" x14ac:dyDescent="0.25">
      <c r="A71" s="4" t="s">
        <v>181</v>
      </c>
      <c r="B71" s="5">
        <v>236702.97678999999</v>
      </c>
      <c r="C71" s="5">
        <v>257562.39340999999</v>
      </c>
      <c r="D71" s="28">
        <f t="shared" si="1"/>
        <v>8.8124859699192593E-2</v>
      </c>
    </row>
    <row r="72" spans="1:4" ht="13.8" x14ac:dyDescent="0.25">
      <c r="A72" s="2" t="s">
        <v>162</v>
      </c>
      <c r="B72" s="3">
        <v>286172.50838999997</v>
      </c>
      <c r="C72" s="3">
        <v>256663.17068000001</v>
      </c>
      <c r="D72" s="29">
        <f t="shared" si="1"/>
        <v>-0.10311730457974044</v>
      </c>
    </row>
    <row r="73" spans="1:4" ht="13.8" x14ac:dyDescent="0.25">
      <c r="A73" s="4" t="s">
        <v>180</v>
      </c>
      <c r="B73" s="5">
        <v>283278.67499000003</v>
      </c>
      <c r="C73" s="5">
        <v>253565.66615</v>
      </c>
      <c r="D73" s="28">
        <f t="shared" si="1"/>
        <v>-0.10488967742117872</v>
      </c>
    </row>
    <row r="74" spans="1:4" ht="13.8" x14ac:dyDescent="0.25">
      <c r="A74" s="2" t="s">
        <v>164</v>
      </c>
      <c r="B74" s="3">
        <v>264340.80135000002</v>
      </c>
      <c r="C74" s="3">
        <v>245641.29811999999</v>
      </c>
      <c r="D74" s="29">
        <f t="shared" si="1"/>
        <v>-7.0740132187316007E-2</v>
      </c>
    </row>
    <row r="75" spans="1:4" ht="13.8" x14ac:dyDescent="0.25">
      <c r="A75" s="4" t="s">
        <v>174</v>
      </c>
      <c r="B75" s="5">
        <v>257868.87112</v>
      </c>
      <c r="C75" s="5">
        <v>225939.51886000001</v>
      </c>
      <c r="D75" s="28">
        <f t="shared" si="1"/>
        <v>-0.12382011105614055</v>
      </c>
    </row>
    <row r="76" spans="1:4" ht="13.8" x14ac:dyDescent="0.25">
      <c r="A76" s="2" t="s">
        <v>172</v>
      </c>
      <c r="B76" s="3">
        <v>194912.25593000001</v>
      </c>
      <c r="C76" s="3">
        <v>223812.28568999999</v>
      </c>
      <c r="D76" s="29">
        <f t="shared" si="1"/>
        <v>0.1482719987109431</v>
      </c>
    </row>
    <row r="77" spans="1:4" ht="13.8" x14ac:dyDescent="0.25">
      <c r="A77" s="4" t="s">
        <v>177</v>
      </c>
      <c r="B77" s="5">
        <v>287260.42670000001</v>
      </c>
      <c r="C77" s="5">
        <v>219038.92011000001</v>
      </c>
      <c r="D77" s="28">
        <f t="shared" si="1"/>
        <v>-0.23749009696085643</v>
      </c>
    </row>
    <row r="78" spans="1:4" ht="13.8" x14ac:dyDescent="0.25">
      <c r="A78" s="2" t="s">
        <v>173</v>
      </c>
      <c r="B78" s="3">
        <v>249774.22237</v>
      </c>
      <c r="C78" s="3">
        <v>210224.82973</v>
      </c>
      <c r="D78" s="29">
        <f t="shared" si="1"/>
        <v>-0.15834056959414333</v>
      </c>
    </row>
    <row r="79" spans="1:4" ht="13.8" x14ac:dyDescent="0.25">
      <c r="A79" s="4" t="s">
        <v>179</v>
      </c>
      <c r="B79" s="5">
        <v>234097.30489</v>
      </c>
      <c r="C79" s="5">
        <v>197968.69399999999</v>
      </c>
      <c r="D79" s="28">
        <f t="shared" si="1"/>
        <v>-0.15433159688436604</v>
      </c>
    </row>
    <row r="80" spans="1:4" ht="13.8" x14ac:dyDescent="0.25">
      <c r="A80" s="2" t="s">
        <v>183</v>
      </c>
      <c r="B80" s="3">
        <v>206602.24030999999</v>
      </c>
      <c r="C80" s="3">
        <v>195872.90701</v>
      </c>
      <c r="D80" s="29">
        <f t="shared" si="1"/>
        <v>-5.1932318274482303E-2</v>
      </c>
    </row>
    <row r="81" spans="1:4" ht="13.8" x14ac:dyDescent="0.25">
      <c r="A81" s="4" t="s">
        <v>178</v>
      </c>
      <c r="B81" s="5">
        <v>234863.55390999999</v>
      </c>
      <c r="C81" s="5">
        <v>195740.02499999999</v>
      </c>
      <c r="D81" s="28">
        <f t="shared" si="1"/>
        <v>-0.16657982159714824</v>
      </c>
    </row>
    <row r="82" spans="1:4" ht="13.8" x14ac:dyDescent="0.25">
      <c r="A82" s="2" t="s">
        <v>168</v>
      </c>
      <c r="B82" s="3">
        <v>163383.56229</v>
      </c>
      <c r="C82" s="3">
        <v>183399.96629000001</v>
      </c>
      <c r="D82" s="29">
        <f t="shared" si="1"/>
        <v>0.12251173691801132</v>
      </c>
    </row>
    <row r="83" spans="1:4" ht="13.8" x14ac:dyDescent="0.25">
      <c r="A83" s="4" t="s">
        <v>198</v>
      </c>
      <c r="B83" s="5">
        <v>165414.69440000001</v>
      </c>
      <c r="C83" s="5">
        <v>170510.94845</v>
      </c>
      <c r="D83" s="28">
        <f t="shared" si="1"/>
        <v>3.0808956051246561E-2</v>
      </c>
    </row>
    <row r="84" spans="1:4" ht="13.8" x14ac:dyDescent="0.25">
      <c r="A84" s="2" t="s">
        <v>188</v>
      </c>
      <c r="B84" s="3">
        <v>226954.74445</v>
      </c>
      <c r="C84" s="3">
        <v>166686.91026</v>
      </c>
      <c r="D84" s="29">
        <f t="shared" si="1"/>
        <v>-0.26555000793683559</v>
      </c>
    </row>
    <row r="85" spans="1:4" s="1" customFormat="1" ht="13.8" x14ac:dyDescent="0.25">
      <c r="A85" s="4" t="s">
        <v>186</v>
      </c>
      <c r="B85" s="5">
        <v>187071.32394</v>
      </c>
      <c r="C85" s="5">
        <v>165648.30373000001</v>
      </c>
      <c r="D85" s="28">
        <f t="shared" si="1"/>
        <v>-0.11451792695320351</v>
      </c>
    </row>
    <row r="86" spans="1:4" ht="13.8" x14ac:dyDescent="0.25">
      <c r="A86" s="2" t="s">
        <v>195</v>
      </c>
      <c r="B86" s="3">
        <v>114709.76574</v>
      </c>
      <c r="C86" s="3">
        <v>156505.33042000001</v>
      </c>
      <c r="D86" s="29">
        <f t="shared" si="1"/>
        <v>0.36435925407374126</v>
      </c>
    </row>
    <row r="87" spans="1:4" ht="13.8" x14ac:dyDescent="0.25">
      <c r="A87" s="4" t="s">
        <v>193</v>
      </c>
      <c r="B87" s="5">
        <v>226248.6213</v>
      </c>
      <c r="C87" s="5">
        <v>155772.70491999999</v>
      </c>
      <c r="D87" s="28">
        <f t="shared" si="1"/>
        <v>-0.31149766117933908</v>
      </c>
    </row>
    <row r="88" spans="1:4" ht="13.8" x14ac:dyDescent="0.25">
      <c r="A88" s="2" t="s">
        <v>184</v>
      </c>
      <c r="B88" s="3">
        <v>244686.30825</v>
      </c>
      <c r="C88" s="3">
        <v>154818.53049999999</v>
      </c>
      <c r="D88" s="29">
        <f t="shared" si="1"/>
        <v>-0.36727750887548893</v>
      </c>
    </row>
    <row r="89" spans="1:4" ht="13.8" x14ac:dyDescent="0.25">
      <c r="A89" s="4" t="s">
        <v>194</v>
      </c>
      <c r="B89" s="5">
        <v>170965.84645000001</v>
      </c>
      <c r="C89" s="5">
        <v>154684.24379000001</v>
      </c>
      <c r="D89" s="28">
        <f t="shared" si="1"/>
        <v>-9.5233071388686086E-2</v>
      </c>
    </row>
    <row r="90" spans="1:4" ht="13.8" x14ac:dyDescent="0.25">
      <c r="A90" s="2" t="s">
        <v>201</v>
      </c>
      <c r="B90" s="3">
        <v>141956.73092</v>
      </c>
      <c r="C90" s="3">
        <v>152698.10855</v>
      </c>
      <c r="D90" s="29">
        <f t="shared" si="1"/>
        <v>7.5666560932946103E-2</v>
      </c>
    </row>
    <row r="91" spans="1:4" ht="13.8" x14ac:dyDescent="0.25">
      <c r="A91" s="4" t="s">
        <v>196</v>
      </c>
      <c r="B91" s="5">
        <v>189974.64921</v>
      </c>
      <c r="C91" s="5">
        <v>148064.44831000001</v>
      </c>
      <c r="D91" s="28">
        <f t="shared" si="1"/>
        <v>-0.22060943959776447</v>
      </c>
    </row>
    <row r="92" spans="1:4" ht="13.8" x14ac:dyDescent="0.25">
      <c r="A92" s="2" t="s">
        <v>190</v>
      </c>
      <c r="B92" s="3">
        <v>238987.80691000001</v>
      </c>
      <c r="C92" s="3">
        <v>147554.802</v>
      </c>
      <c r="D92" s="29">
        <f t="shared" si="1"/>
        <v>-0.38258439245158904</v>
      </c>
    </row>
    <row r="93" spans="1:4" ht="13.8" x14ac:dyDescent="0.25">
      <c r="A93" s="4" t="s">
        <v>203</v>
      </c>
      <c r="B93" s="5">
        <v>189202.71588</v>
      </c>
      <c r="C93" s="5">
        <v>140985.33048</v>
      </c>
      <c r="D93" s="28">
        <f t="shared" si="1"/>
        <v>-0.25484510185668485</v>
      </c>
    </row>
    <row r="94" spans="1:4" ht="13.8" x14ac:dyDescent="0.25">
      <c r="A94" s="2" t="s">
        <v>191</v>
      </c>
      <c r="B94" s="3">
        <v>229446.45331000001</v>
      </c>
      <c r="C94" s="3">
        <v>138487.67439999999</v>
      </c>
      <c r="D94" s="29">
        <f t="shared" si="1"/>
        <v>-0.39642704255318184</v>
      </c>
    </row>
    <row r="95" spans="1:4" ht="13.8" x14ac:dyDescent="0.25">
      <c r="A95" s="4" t="s">
        <v>197</v>
      </c>
      <c r="B95" s="5">
        <v>107538.45733</v>
      </c>
      <c r="C95" s="5">
        <v>135301.85292999999</v>
      </c>
      <c r="D95" s="28">
        <f t="shared" si="1"/>
        <v>0.25817178606908309</v>
      </c>
    </row>
    <row r="96" spans="1:4" ht="13.8" x14ac:dyDescent="0.25">
      <c r="A96" s="2" t="s">
        <v>202</v>
      </c>
      <c r="B96" s="3">
        <v>146297.92014999999</v>
      </c>
      <c r="C96" s="3">
        <v>131090.51186999999</v>
      </c>
      <c r="D96" s="29">
        <f t="shared" si="1"/>
        <v>-0.10394821925293107</v>
      </c>
    </row>
    <row r="97" spans="1:4" ht="13.8" x14ac:dyDescent="0.25">
      <c r="A97" s="4" t="s">
        <v>167</v>
      </c>
      <c r="B97" s="5">
        <v>159666.23936000001</v>
      </c>
      <c r="C97" s="5">
        <v>129138.92350999999</v>
      </c>
      <c r="D97" s="28">
        <f t="shared" si="1"/>
        <v>-0.19119455667249718</v>
      </c>
    </row>
    <row r="98" spans="1:4" ht="13.8" x14ac:dyDescent="0.25">
      <c r="A98" s="2" t="s">
        <v>189</v>
      </c>
      <c r="B98" s="3">
        <v>137435.71004999999</v>
      </c>
      <c r="C98" s="3">
        <v>123506.71094</v>
      </c>
      <c r="D98" s="29">
        <f t="shared" si="1"/>
        <v>-0.10134919887220384</v>
      </c>
    </row>
    <row r="99" spans="1:4" ht="13.8" x14ac:dyDescent="0.25">
      <c r="A99" s="4" t="s">
        <v>204</v>
      </c>
      <c r="B99" s="5">
        <v>147335.73000000001</v>
      </c>
      <c r="C99" s="5">
        <v>123503.39212999999</v>
      </c>
      <c r="D99" s="28">
        <f t="shared" si="1"/>
        <v>-0.16175531807525589</v>
      </c>
    </row>
    <row r="100" spans="1:4" ht="13.8" x14ac:dyDescent="0.25">
      <c r="A100" s="2" t="s">
        <v>318</v>
      </c>
      <c r="B100" s="3">
        <v>97.085920000000002</v>
      </c>
      <c r="C100" s="3">
        <v>120231.52954</v>
      </c>
      <c r="D100" s="29">
        <f t="shared" si="1"/>
        <v>1237.4033600340811</v>
      </c>
    </row>
    <row r="101" spans="1:4" ht="13.8" x14ac:dyDescent="0.25">
      <c r="A101" s="4" t="s">
        <v>205</v>
      </c>
      <c r="B101" s="5">
        <v>137574.20103</v>
      </c>
      <c r="C101" s="5">
        <v>111337.3285</v>
      </c>
      <c r="D101" s="28">
        <f t="shared" si="1"/>
        <v>-0.19071070254137745</v>
      </c>
    </row>
    <row r="102" spans="1:4" ht="13.8" x14ac:dyDescent="0.25">
      <c r="A102" s="2" t="s">
        <v>199</v>
      </c>
      <c r="B102" s="3">
        <v>98022.033330000006</v>
      </c>
      <c r="C102" s="3">
        <v>109649.91465999999</v>
      </c>
      <c r="D102" s="29">
        <f t="shared" si="1"/>
        <v>0.1186251798190483</v>
      </c>
    </row>
    <row r="103" spans="1:4" ht="13.8" x14ac:dyDescent="0.25">
      <c r="A103" s="4" t="s">
        <v>207</v>
      </c>
      <c r="B103" s="5">
        <v>77033.047760000001</v>
      </c>
      <c r="C103" s="5">
        <v>106451.2674</v>
      </c>
      <c r="D103" s="28">
        <f t="shared" si="1"/>
        <v>0.38189089612102345</v>
      </c>
    </row>
    <row r="104" spans="1:4" ht="13.8" x14ac:dyDescent="0.25">
      <c r="A104" s="2" t="s">
        <v>215</v>
      </c>
      <c r="B104" s="3">
        <v>142711.94841000001</v>
      </c>
      <c r="C104" s="3">
        <v>103798.15893999999</v>
      </c>
      <c r="D104" s="29">
        <f t="shared" si="1"/>
        <v>-0.27267366120041903</v>
      </c>
    </row>
    <row r="105" spans="1:4" ht="13.8" x14ac:dyDescent="0.25">
      <c r="A105" s="4" t="s">
        <v>210</v>
      </c>
      <c r="B105" s="5">
        <v>163417.45061</v>
      </c>
      <c r="C105" s="5">
        <v>102115.18629</v>
      </c>
      <c r="D105" s="28">
        <f t="shared" si="1"/>
        <v>-0.37512679393279391</v>
      </c>
    </row>
    <row r="106" spans="1:4" ht="13.8" x14ac:dyDescent="0.25">
      <c r="A106" s="2" t="s">
        <v>213</v>
      </c>
      <c r="B106" s="3">
        <v>123306.59114</v>
      </c>
      <c r="C106" s="3">
        <v>99877.816810000004</v>
      </c>
      <c r="D106" s="29">
        <f t="shared" si="1"/>
        <v>-0.19000423345901607</v>
      </c>
    </row>
    <row r="107" spans="1:4" ht="13.8" x14ac:dyDescent="0.25">
      <c r="A107" s="4" t="s">
        <v>211</v>
      </c>
      <c r="B107" s="5">
        <v>121816.86633</v>
      </c>
      <c r="C107" s="5">
        <v>94748.051770000005</v>
      </c>
      <c r="D107" s="28">
        <f t="shared" si="1"/>
        <v>-0.22220908627439984</v>
      </c>
    </row>
    <row r="108" spans="1:4" ht="13.8" x14ac:dyDescent="0.25">
      <c r="A108" s="2" t="s">
        <v>206</v>
      </c>
      <c r="B108" s="3">
        <v>126205.34179000001</v>
      </c>
      <c r="C108" s="3">
        <v>94234.564299999998</v>
      </c>
      <c r="D108" s="29">
        <f t="shared" si="1"/>
        <v>-0.25332348882029054</v>
      </c>
    </row>
    <row r="109" spans="1:4" ht="13.8" x14ac:dyDescent="0.25">
      <c r="A109" s="4" t="s">
        <v>208</v>
      </c>
      <c r="B109" s="5">
        <v>73654.820359999998</v>
      </c>
      <c r="C109" s="5">
        <v>92502.685530000002</v>
      </c>
      <c r="D109" s="28">
        <f t="shared" si="1"/>
        <v>0.25589452364255294</v>
      </c>
    </row>
    <row r="110" spans="1:4" ht="13.8" x14ac:dyDescent="0.25">
      <c r="A110" s="2" t="s">
        <v>209</v>
      </c>
      <c r="B110" s="3">
        <v>118204.39904</v>
      </c>
      <c r="C110" s="3">
        <v>89810.30085</v>
      </c>
      <c r="D110" s="29">
        <f t="shared" si="1"/>
        <v>-0.24021185692413638</v>
      </c>
    </row>
    <row r="111" spans="1:4" ht="13.8" x14ac:dyDescent="0.25">
      <c r="A111" s="4" t="s">
        <v>212</v>
      </c>
      <c r="B111" s="5">
        <v>75903.328139999998</v>
      </c>
      <c r="C111" s="5">
        <v>81799.696620000002</v>
      </c>
      <c r="D111" s="28">
        <f t="shared" si="1"/>
        <v>7.7682607923653002E-2</v>
      </c>
    </row>
    <row r="112" spans="1:4" ht="13.8" x14ac:dyDescent="0.25">
      <c r="A112" s="2" t="s">
        <v>227</v>
      </c>
      <c r="B112" s="3">
        <v>48601.909500000002</v>
      </c>
      <c r="C112" s="3">
        <v>79856.002179999996</v>
      </c>
      <c r="D112" s="29">
        <f t="shared" si="1"/>
        <v>0.64306306072192476</v>
      </c>
    </row>
    <row r="113" spans="1:4" ht="13.8" x14ac:dyDescent="0.25">
      <c r="A113" s="4" t="s">
        <v>216</v>
      </c>
      <c r="B113" s="5">
        <v>71786.945860000007</v>
      </c>
      <c r="C113" s="5">
        <v>76546.199720000004</v>
      </c>
      <c r="D113" s="28">
        <f t="shared" si="1"/>
        <v>6.6296926314173721E-2</v>
      </c>
    </row>
    <row r="114" spans="1:4" ht="13.8" x14ac:dyDescent="0.25">
      <c r="A114" s="2" t="s">
        <v>223</v>
      </c>
      <c r="B114" s="3">
        <v>94648.495569999999</v>
      </c>
      <c r="C114" s="3">
        <v>69385.379279999994</v>
      </c>
      <c r="D114" s="29">
        <f t="shared" si="1"/>
        <v>-0.26691513835331848</v>
      </c>
    </row>
    <row r="115" spans="1:4" ht="13.8" x14ac:dyDescent="0.25">
      <c r="A115" s="4" t="s">
        <v>225</v>
      </c>
      <c r="B115" s="5">
        <v>81694.330300000001</v>
      </c>
      <c r="C115" s="5">
        <v>68587.377720000004</v>
      </c>
      <c r="D115" s="28">
        <f t="shared" si="1"/>
        <v>-0.16043895006995357</v>
      </c>
    </row>
    <row r="116" spans="1:4" ht="13.8" x14ac:dyDescent="0.25">
      <c r="A116" s="2" t="s">
        <v>217</v>
      </c>
      <c r="B116" s="3">
        <v>67956.048269999999</v>
      </c>
      <c r="C116" s="3">
        <v>68071.086909999998</v>
      </c>
      <c r="D116" s="29">
        <f t="shared" si="1"/>
        <v>1.6928388705437225E-3</v>
      </c>
    </row>
    <row r="117" spans="1:4" ht="13.8" x14ac:dyDescent="0.25">
      <c r="A117" s="4" t="s">
        <v>220</v>
      </c>
      <c r="B117" s="5">
        <v>76323.544810000007</v>
      </c>
      <c r="C117" s="5">
        <v>67651.968940000006</v>
      </c>
      <c r="D117" s="28">
        <f t="shared" si="1"/>
        <v>-0.11361600003756434</v>
      </c>
    </row>
    <row r="118" spans="1:4" ht="13.8" x14ac:dyDescent="0.25">
      <c r="A118" s="2" t="s">
        <v>218</v>
      </c>
      <c r="B118" s="3">
        <v>107520.14251999999</v>
      </c>
      <c r="C118" s="3">
        <v>60468.754110000002</v>
      </c>
      <c r="D118" s="29">
        <f t="shared" si="1"/>
        <v>-0.43760533893682185</v>
      </c>
    </row>
    <row r="119" spans="1:4" ht="13.8" x14ac:dyDescent="0.25">
      <c r="A119" s="4" t="s">
        <v>232</v>
      </c>
      <c r="B119" s="5">
        <v>86756.824619999999</v>
      </c>
      <c r="C119" s="5">
        <v>59667.659639999998</v>
      </c>
      <c r="D119" s="28">
        <f t="shared" si="1"/>
        <v>-0.31224246736383143</v>
      </c>
    </row>
    <row r="120" spans="1:4" ht="13.8" x14ac:dyDescent="0.25">
      <c r="A120" s="2" t="s">
        <v>224</v>
      </c>
      <c r="B120" s="3">
        <v>46271.036699999997</v>
      </c>
      <c r="C120" s="3">
        <v>57925.623729999999</v>
      </c>
      <c r="D120" s="29">
        <f t="shared" si="1"/>
        <v>0.2518765055030634</v>
      </c>
    </row>
    <row r="121" spans="1:4" ht="13.8" x14ac:dyDescent="0.25">
      <c r="A121" s="4" t="s">
        <v>230</v>
      </c>
      <c r="B121" s="5">
        <v>58157.28011</v>
      </c>
      <c r="C121" s="5">
        <v>57353.361290000001</v>
      </c>
      <c r="D121" s="28">
        <f t="shared" si="1"/>
        <v>-1.382318462072929E-2</v>
      </c>
    </row>
    <row r="122" spans="1:4" ht="13.8" x14ac:dyDescent="0.25">
      <c r="A122" s="2" t="s">
        <v>214</v>
      </c>
      <c r="B122" s="3">
        <v>40671.75159</v>
      </c>
      <c r="C122" s="3">
        <v>56745.42727</v>
      </c>
      <c r="D122" s="29">
        <f t="shared" si="1"/>
        <v>0.39520490393514418</v>
      </c>
    </row>
    <row r="123" spans="1:4" ht="13.8" x14ac:dyDescent="0.25">
      <c r="A123" s="4" t="s">
        <v>222</v>
      </c>
      <c r="B123" s="5">
        <v>49222.828750000001</v>
      </c>
      <c r="C123" s="5">
        <v>47276.57634</v>
      </c>
      <c r="D123" s="28">
        <f t="shared" si="1"/>
        <v>-3.9539629465118908E-2</v>
      </c>
    </row>
    <row r="124" spans="1:4" ht="13.8" x14ac:dyDescent="0.25">
      <c r="A124" s="2" t="s">
        <v>278</v>
      </c>
      <c r="B124" s="3">
        <v>8128.1541999999999</v>
      </c>
      <c r="C124" s="3">
        <v>46762.795380000003</v>
      </c>
      <c r="D124" s="29">
        <f t="shared" si="1"/>
        <v>4.7531875293409174</v>
      </c>
    </row>
    <row r="125" spans="1:4" ht="13.8" x14ac:dyDescent="0.25">
      <c r="A125" s="4" t="s">
        <v>241</v>
      </c>
      <c r="B125" s="5">
        <v>47693.989300000001</v>
      </c>
      <c r="C125" s="5">
        <v>45341.927190000002</v>
      </c>
      <c r="D125" s="28">
        <f t="shared" si="1"/>
        <v>-4.9315692491254892E-2</v>
      </c>
    </row>
    <row r="126" spans="1:4" ht="13.8" x14ac:dyDescent="0.25">
      <c r="A126" s="2" t="s">
        <v>229</v>
      </c>
      <c r="B126" s="3">
        <v>45195.162859999997</v>
      </c>
      <c r="C126" s="3">
        <v>44508.094349999999</v>
      </c>
      <c r="D126" s="29">
        <f t="shared" si="1"/>
        <v>-1.5202257642666583E-2</v>
      </c>
    </row>
    <row r="127" spans="1:4" ht="13.8" x14ac:dyDescent="0.25">
      <c r="A127" s="4" t="s">
        <v>228</v>
      </c>
      <c r="B127" s="5">
        <v>38849.32026</v>
      </c>
      <c r="C127" s="5">
        <v>40420.84115</v>
      </c>
      <c r="D127" s="28">
        <f t="shared" si="1"/>
        <v>4.0451695923701125E-2</v>
      </c>
    </row>
    <row r="128" spans="1:4" ht="13.8" x14ac:dyDescent="0.25">
      <c r="A128" s="2" t="s">
        <v>263</v>
      </c>
      <c r="B128" s="3">
        <v>15608.68619</v>
      </c>
      <c r="C128" s="3">
        <v>40178.403610000001</v>
      </c>
      <c r="D128" s="29">
        <f t="shared" si="1"/>
        <v>1.5741054129040695</v>
      </c>
    </row>
    <row r="129" spans="1:4" ht="13.8" x14ac:dyDescent="0.25">
      <c r="A129" s="4" t="s">
        <v>244</v>
      </c>
      <c r="B129" s="5">
        <v>52777.726009999998</v>
      </c>
      <c r="C129" s="5">
        <v>39525.63235</v>
      </c>
      <c r="D129" s="28">
        <f t="shared" si="1"/>
        <v>-0.25109254721374452</v>
      </c>
    </row>
    <row r="130" spans="1:4" ht="13.8" x14ac:dyDescent="0.25">
      <c r="A130" s="2" t="s">
        <v>219</v>
      </c>
      <c r="B130" s="3">
        <v>35543.048159999998</v>
      </c>
      <c r="C130" s="3">
        <v>38532.759469999997</v>
      </c>
      <c r="D130" s="29">
        <f t="shared" si="1"/>
        <v>8.4115219846693012E-2</v>
      </c>
    </row>
    <row r="131" spans="1:4" ht="13.8" x14ac:dyDescent="0.25">
      <c r="A131" s="4" t="s">
        <v>192</v>
      </c>
      <c r="B131" s="5">
        <v>154472.13206999999</v>
      </c>
      <c r="C131" s="5">
        <v>38434.799299999999</v>
      </c>
      <c r="D131" s="28">
        <f t="shared" si="1"/>
        <v>-0.7511861927134984</v>
      </c>
    </row>
    <row r="132" spans="1:4" ht="13.8" x14ac:dyDescent="0.25">
      <c r="A132" s="2" t="s">
        <v>226</v>
      </c>
      <c r="B132" s="3">
        <v>45105.141479999998</v>
      </c>
      <c r="C132" s="3">
        <v>37058.044880000001</v>
      </c>
      <c r="D132" s="29">
        <f t="shared" ref="D132:D195" si="2">IF(B132=0,"",(C132/B132-1))</f>
        <v>-0.17840752375354252</v>
      </c>
    </row>
    <row r="133" spans="1:4" ht="13.8" x14ac:dyDescent="0.25">
      <c r="A133" s="4" t="s">
        <v>235</v>
      </c>
      <c r="B133" s="5">
        <v>42492.723449999998</v>
      </c>
      <c r="C133" s="5">
        <v>36170.101040000001</v>
      </c>
      <c r="D133" s="28">
        <f t="shared" si="2"/>
        <v>-0.14879306141531856</v>
      </c>
    </row>
    <row r="134" spans="1:4" ht="13.8" x14ac:dyDescent="0.25">
      <c r="A134" s="2" t="s">
        <v>238</v>
      </c>
      <c r="B134" s="3">
        <v>53038.501750000003</v>
      </c>
      <c r="C134" s="3">
        <v>33978.903899999998</v>
      </c>
      <c r="D134" s="29">
        <f t="shared" si="2"/>
        <v>-0.35935400173704957</v>
      </c>
    </row>
    <row r="135" spans="1:4" ht="13.8" x14ac:dyDescent="0.25">
      <c r="A135" s="4" t="s">
        <v>250</v>
      </c>
      <c r="B135" s="5">
        <v>34109.342709999997</v>
      </c>
      <c r="C135" s="5">
        <v>33704.861400000002</v>
      </c>
      <c r="D135" s="28">
        <f t="shared" si="2"/>
        <v>-1.1858373039871362E-2</v>
      </c>
    </row>
    <row r="136" spans="1:4" ht="13.8" x14ac:dyDescent="0.25">
      <c r="A136" s="2" t="s">
        <v>239</v>
      </c>
      <c r="B136" s="3">
        <v>28623.206389999999</v>
      </c>
      <c r="C136" s="3">
        <v>33290.443520000001</v>
      </c>
      <c r="D136" s="29">
        <f t="shared" si="2"/>
        <v>0.1630578023442748</v>
      </c>
    </row>
    <row r="137" spans="1:4" ht="13.8" x14ac:dyDescent="0.25">
      <c r="A137" s="4" t="s">
        <v>233</v>
      </c>
      <c r="B137" s="5">
        <v>69701.157070000001</v>
      </c>
      <c r="C137" s="5">
        <v>33025.483139999997</v>
      </c>
      <c r="D137" s="28">
        <f t="shared" si="2"/>
        <v>-0.52618457815796493</v>
      </c>
    </row>
    <row r="138" spans="1:4" ht="13.8" x14ac:dyDescent="0.25">
      <c r="A138" s="2" t="s">
        <v>234</v>
      </c>
      <c r="B138" s="3">
        <v>59331.749779999998</v>
      </c>
      <c r="C138" s="3">
        <v>32323.703219999999</v>
      </c>
      <c r="D138" s="29">
        <f t="shared" si="2"/>
        <v>-0.45520394493917449</v>
      </c>
    </row>
    <row r="139" spans="1:4" ht="13.8" x14ac:dyDescent="0.25">
      <c r="A139" s="4" t="s">
        <v>240</v>
      </c>
      <c r="B139" s="5">
        <v>48075.865149999998</v>
      </c>
      <c r="C139" s="5">
        <v>30895.38481</v>
      </c>
      <c r="D139" s="28">
        <f t="shared" si="2"/>
        <v>-0.35736185477673088</v>
      </c>
    </row>
    <row r="140" spans="1:4" ht="13.8" x14ac:dyDescent="0.25">
      <c r="A140" s="2" t="s">
        <v>245</v>
      </c>
      <c r="B140" s="3">
        <v>43030.006170000001</v>
      </c>
      <c r="C140" s="3">
        <v>30880.639810000001</v>
      </c>
      <c r="D140" s="29">
        <f t="shared" si="2"/>
        <v>-0.28234637736283641</v>
      </c>
    </row>
    <row r="141" spans="1:4" ht="13.8" x14ac:dyDescent="0.25">
      <c r="A141" s="4" t="s">
        <v>236</v>
      </c>
      <c r="B141" s="5">
        <v>30433.227419999999</v>
      </c>
      <c r="C141" s="5">
        <v>28016.396929999999</v>
      </c>
      <c r="D141" s="28">
        <f t="shared" si="2"/>
        <v>-7.9414202662308364E-2</v>
      </c>
    </row>
    <row r="142" spans="1:4" ht="13.8" x14ac:dyDescent="0.25">
      <c r="A142" s="2" t="s">
        <v>221</v>
      </c>
      <c r="B142" s="3">
        <v>21196.866669999999</v>
      </c>
      <c r="C142" s="3">
        <v>27839.699110000001</v>
      </c>
      <c r="D142" s="29">
        <f t="shared" si="2"/>
        <v>0.31338747105493781</v>
      </c>
    </row>
    <row r="143" spans="1:4" ht="13.8" x14ac:dyDescent="0.25">
      <c r="A143" s="4" t="s">
        <v>255</v>
      </c>
      <c r="B143" s="5">
        <v>16365.320809999999</v>
      </c>
      <c r="C143" s="5">
        <v>27463.091619999999</v>
      </c>
      <c r="D143" s="28">
        <f t="shared" si="2"/>
        <v>0.67812729972386054</v>
      </c>
    </row>
    <row r="144" spans="1:4" ht="13.8" x14ac:dyDescent="0.25">
      <c r="A144" s="2" t="s">
        <v>243</v>
      </c>
      <c r="B144" s="3">
        <v>34133.665540000002</v>
      </c>
      <c r="C144" s="3">
        <v>27057.19815</v>
      </c>
      <c r="D144" s="29">
        <f t="shared" si="2"/>
        <v>-0.20731636283561006</v>
      </c>
    </row>
    <row r="145" spans="1:4" ht="13.8" x14ac:dyDescent="0.25">
      <c r="A145" s="4" t="s">
        <v>237</v>
      </c>
      <c r="B145" s="5">
        <v>44527.178030000003</v>
      </c>
      <c r="C145" s="5">
        <v>27039.122770000002</v>
      </c>
      <c r="D145" s="28">
        <f t="shared" si="2"/>
        <v>-0.39275013674159853</v>
      </c>
    </row>
    <row r="146" spans="1:4" ht="13.8" x14ac:dyDescent="0.25">
      <c r="A146" s="2" t="s">
        <v>252</v>
      </c>
      <c r="B146" s="3">
        <v>29352.648389999998</v>
      </c>
      <c r="C146" s="3">
        <v>26460.174999999999</v>
      </c>
      <c r="D146" s="29">
        <f t="shared" si="2"/>
        <v>-9.8542160542672619E-2</v>
      </c>
    </row>
    <row r="147" spans="1:4" ht="13.8" x14ac:dyDescent="0.25">
      <c r="A147" s="4" t="s">
        <v>242</v>
      </c>
      <c r="B147" s="5">
        <v>28790.02736</v>
      </c>
      <c r="C147" s="5">
        <v>25836.579989999998</v>
      </c>
      <c r="D147" s="28">
        <f t="shared" si="2"/>
        <v>-0.10258577850827033</v>
      </c>
    </row>
    <row r="148" spans="1:4" ht="13.8" x14ac:dyDescent="0.25">
      <c r="A148" s="2" t="s">
        <v>312</v>
      </c>
      <c r="B148" s="3">
        <v>16524.897499999999</v>
      </c>
      <c r="C148" s="3">
        <v>21066.315180000001</v>
      </c>
      <c r="D148" s="29">
        <f t="shared" si="2"/>
        <v>0.27482274428631115</v>
      </c>
    </row>
    <row r="149" spans="1:4" ht="13.8" x14ac:dyDescent="0.25">
      <c r="A149" s="4" t="s">
        <v>247</v>
      </c>
      <c r="B149" s="5">
        <v>18236.72496</v>
      </c>
      <c r="C149" s="5">
        <v>20967.921439999998</v>
      </c>
      <c r="D149" s="28">
        <f t="shared" si="2"/>
        <v>0.14976353956044952</v>
      </c>
    </row>
    <row r="150" spans="1:4" ht="13.8" x14ac:dyDescent="0.25">
      <c r="A150" s="2" t="s">
        <v>231</v>
      </c>
      <c r="B150" s="3">
        <v>34789.080379999999</v>
      </c>
      <c r="C150" s="3">
        <v>20607.339070000002</v>
      </c>
      <c r="D150" s="29">
        <f t="shared" si="2"/>
        <v>-0.40764921507246799</v>
      </c>
    </row>
    <row r="151" spans="1:4" ht="13.8" x14ac:dyDescent="0.25">
      <c r="A151" s="4" t="s">
        <v>246</v>
      </c>
      <c r="B151" s="5">
        <v>28516.480169999999</v>
      </c>
      <c r="C151" s="5">
        <v>19561.447649999998</v>
      </c>
      <c r="D151" s="28">
        <f t="shared" si="2"/>
        <v>-0.31403007897941426</v>
      </c>
    </row>
    <row r="152" spans="1:4" ht="13.8" x14ac:dyDescent="0.25">
      <c r="A152" s="2" t="s">
        <v>248</v>
      </c>
      <c r="B152" s="3">
        <v>16651.179810000001</v>
      </c>
      <c r="C152" s="3">
        <v>19312.32602</v>
      </c>
      <c r="D152" s="29">
        <f t="shared" si="2"/>
        <v>0.15981727663536649</v>
      </c>
    </row>
    <row r="153" spans="1:4" ht="13.8" x14ac:dyDescent="0.25">
      <c r="A153" s="4" t="s">
        <v>253</v>
      </c>
      <c r="B153" s="5">
        <v>18753.121029999998</v>
      </c>
      <c r="C153" s="5">
        <v>19080.640530000001</v>
      </c>
      <c r="D153" s="28">
        <f t="shared" si="2"/>
        <v>1.7464799564619549E-2</v>
      </c>
    </row>
    <row r="154" spans="1:4" ht="13.8" x14ac:dyDescent="0.25">
      <c r="A154" s="2" t="s">
        <v>265</v>
      </c>
      <c r="B154" s="3">
        <v>22865.703959999999</v>
      </c>
      <c r="C154" s="3">
        <v>18598.689310000002</v>
      </c>
      <c r="D154" s="29">
        <f t="shared" si="2"/>
        <v>-0.18661199574106602</v>
      </c>
    </row>
    <row r="155" spans="1:4" ht="13.8" x14ac:dyDescent="0.25">
      <c r="A155" s="4" t="s">
        <v>260</v>
      </c>
      <c r="B155" s="5">
        <v>19027.855780000002</v>
      </c>
      <c r="C155" s="5">
        <v>18200.558799999999</v>
      </c>
      <c r="D155" s="28">
        <f t="shared" si="2"/>
        <v>-4.3478203196682164E-2</v>
      </c>
    </row>
    <row r="156" spans="1:4" ht="13.8" x14ac:dyDescent="0.25">
      <c r="A156" s="2" t="s">
        <v>290</v>
      </c>
      <c r="B156" s="3">
        <v>651.82038</v>
      </c>
      <c r="C156" s="3">
        <v>17532.98921</v>
      </c>
      <c r="D156" s="29">
        <f t="shared" si="2"/>
        <v>25.898498034074969</v>
      </c>
    </row>
    <row r="157" spans="1:4" ht="13.8" x14ac:dyDescent="0.25">
      <c r="A157" s="4" t="s">
        <v>279</v>
      </c>
      <c r="B157" s="5">
        <v>101764.05542</v>
      </c>
      <c r="C157" s="5">
        <v>16874.715049999999</v>
      </c>
      <c r="D157" s="28">
        <f t="shared" si="2"/>
        <v>-0.83417804075953172</v>
      </c>
    </row>
    <row r="158" spans="1:4" ht="13.8" x14ac:dyDescent="0.25">
      <c r="A158" s="2" t="s">
        <v>276</v>
      </c>
      <c r="B158" s="3">
        <v>7962.3311999999996</v>
      </c>
      <c r="C158" s="3">
        <v>15607.50741</v>
      </c>
      <c r="D158" s="29">
        <f t="shared" si="2"/>
        <v>0.96016807364154877</v>
      </c>
    </row>
    <row r="159" spans="1:4" ht="13.8" x14ac:dyDescent="0.25">
      <c r="A159" s="4" t="s">
        <v>256</v>
      </c>
      <c r="B159" s="5">
        <v>44877.995029999998</v>
      </c>
      <c r="C159" s="5">
        <v>15370.671259999999</v>
      </c>
      <c r="D159" s="28">
        <f t="shared" si="2"/>
        <v>-0.65750093671241272</v>
      </c>
    </row>
    <row r="160" spans="1:4" ht="13.8" x14ac:dyDescent="0.25">
      <c r="A160" s="2" t="s">
        <v>274</v>
      </c>
      <c r="B160" s="3">
        <v>44375.24192</v>
      </c>
      <c r="C160" s="3">
        <v>14889.374820000001</v>
      </c>
      <c r="D160" s="29">
        <f t="shared" si="2"/>
        <v>-0.66446662202219264</v>
      </c>
    </row>
    <row r="161" spans="1:4" ht="13.8" x14ac:dyDescent="0.25">
      <c r="A161" s="4" t="s">
        <v>300</v>
      </c>
      <c r="B161" s="5">
        <v>14583.41228</v>
      </c>
      <c r="C161" s="5">
        <v>14505.11188</v>
      </c>
      <c r="D161" s="28">
        <f t="shared" si="2"/>
        <v>-5.3691412199450284E-3</v>
      </c>
    </row>
    <row r="162" spans="1:4" ht="13.8" x14ac:dyDescent="0.25">
      <c r="A162" s="2" t="s">
        <v>257</v>
      </c>
      <c r="B162" s="3">
        <v>15426.27132</v>
      </c>
      <c r="C162" s="3">
        <v>14390.47869</v>
      </c>
      <c r="D162" s="29">
        <f t="shared" si="2"/>
        <v>-6.7144717509091456E-2</v>
      </c>
    </row>
    <row r="163" spans="1:4" ht="13.8" x14ac:dyDescent="0.25">
      <c r="A163" s="4" t="s">
        <v>264</v>
      </c>
      <c r="B163" s="5">
        <v>27922.01931</v>
      </c>
      <c r="C163" s="5">
        <v>14295.01312</v>
      </c>
      <c r="D163" s="28">
        <f t="shared" si="2"/>
        <v>-0.48803799032971873</v>
      </c>
    </row>
    <row r="164" spans="1:4" ht="13.8" x14ac:dyDescent="0.25">
      <c r="A164" s="2" t="s">
        <v>251</v>
      </c>
      <c r="B164" s="3">
        <v>12813.82458</v>
      </c>
      <c r="C164" s="3">
        <v>13733.21142</v>
      </c>
      <c r="D164" s="29">
        <f t="shared" si="2"/>
        <v>7.1749604051470461E-2</v>
      </c>
    </row>
    <row r="165" spans="1:4" ht="13.8" x14ac:dyDescent="0.25">
      <c r="A165" s="4" t="s">
        <v>249</v>
      </c>
      <c r="B165" s="5">
        <v>6636.0339899999999</v>
      </c>
      <c r="C165" s="5">
        <v>12848.31393</v>
      </c>
      <c r="D165" s="28">
        <f t="shared" si="2"/>
        <v>0.93614347807160647</v>
      </c>
    </row>
    <row r="166" spans="1:4" ht="13.8" x14ac:dyDescent="0.25">
      <c r="A166" s="2" t="s">
        <v>262</v>
      </c>
      <c r="B166" s="3">
        <v>18144.353620000002</v>
      </c>
      <c r="C166" s="3">
        <v>12840.281919999999</v>
      </c>
      <c r="D166" s="29">
        <f t="shared" si="2"/>
        <v>-0.2923262967137874</v>
      </c>
    </row>
    <row r="167" spans="1:4" ht="13.8" x14ac:dyDescent="0.25">
      <c r="A167" s="4" t="s">
        <v>261</v>
      </c>
      <c r="B167" s="5">
        <v>49841.890119999996</v>
      </c>
      <c r="C167" s="5">
        <v>10656.335730000001</v>
      </c>
      <c r="D167" s="28">
        <f t="shared" si="2"/>
        <v>-0.78619719869483951</v>
      </c>
    </row>
    <row r="168" spans="1:4" ht="13.8" x14ac:dyDescent="0.25">
      <c r="A168" s="2" t="s">
        <v>269</v>
      </c>
      <c r="B168" s="3">
        <v>3579.4755100000002</v>
      </c>
      <c r="C168" s="3">
        <v>9868.5023399999991</v>
      </c>
      <c r="D168" s="29">
        <f t="shared" si="2"/>
        <v>1.756968810774179</v>
      </c>
    </row>
    <row r="169" spans="1:4" ht="13.8" x14ac:dyDescent="0.25">
      <c r="A169" s="4" t="s">
        <v>268</v>
      </c>
      <c r="B169" s="5">
        <v>4537.7706099999996</v>
      </c>
      <c r="C169" s="5">
        <v>9762.2873299999992</v>
      </c>
      <c r="D169" s="28">
        <f t="shared" si="2"/>
        <v>1.1513399792591104</v>
      </c>
    </row>
    <row r="170" spans="1:4" ht="13.8" x14ac:dyDescent="0.25">
      <c r="A170" s="2" t="s">
        <v>301</v>
      </c>
      <c r="B170" s="3">
        <v>5770.0222299999996</v>
      </c>
      <c r="C170" s="3">
        <v>9575.6420999999991</v>
      </c>
      <c r="D170" s="29">
        <f t="shared" si="2"/>
        <v>0.65955029604799287</v>
      </c>
    </row>
    <row r="171" spans="1:4" ht="13.8" x14ac:dyDescent="0.25">
      <c r="A171" s="4" t="s">
        <v>273</v>
      </c>
      <c r="B171" s="5">
        <v>8815.4115199999997</v>
      </c>
      <c r="C171" s="5">
        <v>8733.1215800000009</v>
      </c>
      <c r="D171" s="28">
        <f t="shared" si="2"/>
        <v>-9.334781457825625E-3</v>
      </c>
    </row>
    <row r="172" spans="1:4" ht="13.8" x14ac:dyDescent="0.25">
      <c r="A172" s="2" t="s">
        <v>270</v>
      </c>
      <c r="B172" s="3">
        <v>19550.593079999999</v>
      </c>
      <c r="C172" s="3">
        <v>8118.7468600000002</v>
      </c>
      <c r="D172" s="29">
        <f t="shared" si="2"/>
        <v>-0.58473142851582482</v>
      </c>
    </row>
    <row r="173" spans="1:4" ht="13.8" x14ac:dyDescent="0.25">
      <c r="A173" s="4" t="s">
        <v>258</v>
      </c>
      <c r="B173" s="5">
        <v>6962.5348299999996</v>
      </c>
      <c r="C173" s="5">
        <v>7583.7668899999999</v>
      </c>
      <c r="D173" s="28">
        <f t="shared" si="2"/>
        <v>8.922498417146163E-2</v>
      </c>
    </row>
    <row r="174" spans="1:4" ht="13.8" x14ac:dyDescent="0.25">
      <c r="A174" s="2" t="s">
        <v>254</v>
      </c>
      <c r="B174" s="3">
        <v>37157.326430000001</v>
      </c>
      <c r="C174" s="3">
        <v>7479.7319600000001</v>
      </c>
      <c r="D174" s="29">
        <f t="shared" si="2"/>
        <v>-0.7987010186513035</v>
      </c>
    </row>
    <row r="175" spans="1:4" ht="13.8" x14ac:dyDescent="0.25">
      <c r="A175" s="4" t="s">
        <v>284</v>
      </c>
      <c r="B175" s="5">
        <v>7562.3321100000003</v>
      </c>
      <c r="C175" s="5">
        <v>6220.75695</v>
      </c>
      <c r="D175" s="28">
        <f t="shared" si="2"/>
        <v>-0.177402306654316</v>
      </c>
    </row>
    <row r="176" spans="1:4" ht="13.8" x14ac:dyDescent="0.25">
      <c r="A176" s="2" t="s">
        <v>293</v>
      </c>
      <c r="B176" s="3">
        <v>7562.8107600000003</v>
      </c>
      <c r="C176" s="3">
        <v>6217.3897100000004</v>
      </c>
      <c r="D176" s="29">
        <f t="shared" si="2"/>
        <v>-0.17789960541072691</v>
      </c>
    </row>
    <row r="177" spans="1:4" ht="13.8" x14ac:dyDescent="0.25">
      <c r="A177" s="4" t="s">
        <v>272</v>
      </c>
      <c r="B177" s="5">
        <v>6260.8384400000004</v>
      </c>
      <c r="C177" s="5">
        <v>5266.1548300000004</v>
      </c>
      <c r="D177" s="28">
        <f t="shared" si="2"/>
        <v>-0.15887386642099643</v>
      </c>
    </row>
    <row r="178" spans="1:4" ht="13.8" x14ac:dyDescent="0.25">
      <c r="A178" s="2" t="s">
        <v>287</v>
      </c>
      <c r="B178" s="3">
        <v>4248.4708700000001</v>
      </c>
      <c r="C178" s="3">
        <v>5008.6794799999998</v>
      </c>
      <c r="D178" s="29">
        <f t="shared" si="2"/>
        <v>0.17893699480632175</v>
      </c>
    </row>
    <row r="179" spans="1:4" ht="13.8" x14ac:dyDescent="0.25">
      <c r="A179" s="4" t="s">
        <v>277</v>
      </c>
      <c r="B179" s="5">
        <v>5311.5269799999996</v>
      </c>
      <c r="C179" s="5">
        <v>4550.1674000000003</v>
      </c>
      <c r="D179" s="28">
        <f t="shared" si="2"/>
        <v>-0.14334099833566116</v>
      </c>
    </row>
    <row r="180" spans="1:4" ht="13.8" x14ac:dyDescent="0.25">
      <c r="A180" s="2" t="s">
        <v>271</v>
      </c>
      <c r="B180" s="3">
        <v>5445.93606</v>
      </c>
      <c r="C180" s="3">
        <v>4156.6746800000001</v>
      </c>
      <c r="D180" s="29">
        <f t="shared" si="2"/>
        <v>-0.23673825138519899</v>
      </c>
    </row>
    <row r="181" spans="1:4" ht="13.8" x14ac:dyDescent="0.25">
      <c r="A181" s="4" t="s">
        <v>282</v>
      </c>
      <c r="B181" s="5">
        <v>10922.829680000001</v>
      </c>
      <c r="C181" s="5">
        <v>3996.5316800000001</v>
      </c>
      <c r="D181" s="28">
        <f t="shared" si="2"/>
        <v>-0.63411205730711351</v>
      </c>
    </row>
    <row r="182" spans="1:4" ht="13.8" x14ac:dyDescent="0.25">
      <c r="A182" s="2" t="s">
        <v>275</v>
      </c>
      <c r="B182" s="3">
        <v>3749.2914700000001</v>
      </c>
      <c r="C182" s="3">
        <v>3976.30971</v>
      </c>
      <c r="D182" s="29">
        <f t="shared" si="2"/>
        <v>6.0549637662606015E-2</v>
      </c>
    </row>
    <row r="183" spans="1:4" ht="13.8" x14ac:dyDescent="0.25">
      <c r="A183" s="4" t="s">
        <v>289</v>
      </c>
      <c r="B183" s="5">
        <v>2650.10392</v>
      </c>
      <c r="C183" s="5">
        <v>3938.2851799999999</v>
      </c>
      <c r="D183" s="28">
        <f t="shared" si="2"/>
        <v>0.48608707389859629</v>
      </c>
    </row>
    <row r="184" spans="1:4" ht="13.8" x14ac:dyDescent="0.25">
      <c r="A184" s="2" t="s">
        <v>298</v>
      </c>
      <c r="B184" s="3">
        <v>444.15633000000003</v>
      </c>
      <c r="C184" s="3">
        <v>3808.7279400000002</v>
      </c>
      <c r="D184" s="29">
        <f t="shared" si="2"/>
        <v>7.5751968006399917</v>
      </c>
    </row>
    <row r="185" spans="1:4" ht="13.8" x14ac:dyDescent="0.25">
      <c r="A185" s="4" t="s">
        <v>267</v>
      </c>
      <c r="B185" s="5">
        <v>4322.5711700000002</v>
      </c>
      <c r="C185" s="5">
        <v>3593.3838300000002</v>
      </c>
      <c r="D185" s="28">
        <f t="shared" si="2"/>
        <v>-0.16869296335958306</v>
      </c>
    </row>
    <row r="186" spans="1:4" ht="13.8" x14ac:dyDescent="0.25">
      <c r="A186" s="2" t="s">
        <v>291</v>
      </c>
      <c r="B186" s="3">
        <v>1693.2418500000001</v>
      </c>
      <c r="C186" s="3">
        <v>3556.9095900000002</v>
      </c>
      <c r="D186" s="29">
        <f t="shared" si="2"/>
        <v>1.1006506483406371</v>
      </c>
    </row>
    <row r="187" spans="1:4" ht="13.8" x14ac:dyDescent="0.25">
      <c r="A187" s="4" t="s">
        <v>280</v>
      </c>
      <c r="B187" s="5">
        <v>4794.5522600000004</v>
      </c>
      <c r="C187" s="5">
        <v>3161.5932400000002</v>
      </c>
      <c r="D187" s="28">
        <f t="shared" si="2"/>
        <v>-0.34058634288407985</v>
      </c>
    </row>
    <row r="188" spans="1:4" ht="13.8" x14ac:dyDescent="0.25">
      <c r="A188" s="2" t="s">
        <v>281</v>
      </c>
      <c r="B188" s="3">
        <v>4635.0736699999998</v>
      </c>
      <c r="C188" s="3">
        <v>3013.37273</v>
      </c>
      <c r="D188" s="29">
        <f t="shared" si="2"/>
        <v>-0.34987597942537119</v>
      </c>
    </row>
    <row r="189" spans="1:4" ht="13.8" x14ac:dyDescent="0.25">
      <c r="A189" s="4" t="s">
        <v>285</v>
      </c>
      <c r="B189" s="5">
        <v>4240.2854399999997</v>
      </c>
      <c r="C189" s="5">
        <v>3001.06882</v>
      </c>
      <c r="D189" s="28">
        <f t="shared" si="2"/>
        <v>-0.29224839637210831</v>
      </c>
    </row>
    <row r="190" spans="1:4" ht="13.8" x14ac:dyDescent="0.25">
      <c r="A190" s="2" t="s">
        <v>302</v>
      </c>
      <c r="B190" s="3">
        <v>3985.27117</v>
      </c>
      <c r="C190" s="3">
        <v>2880.9319099999998</v>
      </c>
      <c r="D190" s="29">
        <f t="shared" si="2"/>
        <v>-0.27710517374906762</v>
      </c>
    </row>
    <row r="191" spans="1:4" ht="13.8" x14ac:dyDescent="0.25">
      <c r="A191" s="4" t="s">
        <v>286</v>
      </c>
      <c r="B191" s="5">
        <v>3655.1855</v>
      </c>
      <c r="C191" s="5">
        <v>2868.5013300000001</v>
      </c>
      <c r="D191" s="28">
        <f t="shared" si="2"/>
        <v>-0.21522414389091882</v>
      </c>
    </row>
    <row r="192" spans="1:4" ht="13.8" x14ac:dyDescent="0.25">
      <c r="A192" s="2" t="s">
        <v>259</v>
      </c>
      <c r="B192" s="3">
        <v>2500.9165800000001</v>
      </c>
      <c r="C192" s="3">
        <v>2801.1853099999998</v>
      </c>
      <c r="D192" s="29">
        <f t="shared" si="2"/>
        <v>0.1200634728888077</v>
      </c>
    </row>
    <row r="193" spans="1:4" ht="13.8" x14ac:dyDescent="0.25">
      <c r="A193" s="4" t="s">
        <v>292</v>
      </c>
      <c r="B193" s="5">
        <v>3303.4385699999998</v>
      </c>
      <c r="C193" s="5">
        <v>2800.0043999999998</v>
      </c>
      <c r="D193" s="28">
        <f t="shared" si="2"/>
        <v>-0.1523970127890103</v>
      </c>
    </row>
    <row r="194" spans="1:4" ht="13.8" x14ac:dyDescent="0.25">
      <c r="A194" s="2" t="s">
        <v>299</v>
      </c>
      <c r="B194" s="3">
        <v>9190.4164299999993</v>
      </c>
      <c r="C194" s="3">
        <v>2477.5622600000002</v>
      </c>
      <c r="D194" s="29">
        <f t="shared" si="2"/>
        <v>-0.73041893380232814</v>
      </c>
    </row>
    <row r="195" spans="1:4" ht="13.8" x14ac:dyDescent="0.25">
      <c r="A195" s="4" t="s">
        <v>266</v>
      </c>
      <c r="B195" s="5">
        <v>3357.8362400000001</v>
      </c>
      <c r="C195" s="5">
        <v>2425.2443199999998</v>
      </c>
      <c r="D195" s="28">
        <f t="shared" si="2"/>
        <v>-0.27773597440237296</v>
      </c>
    </row>
    <row r="196" spans="1:4" ht="13.8" x14ac:dyDescent="0.25">
      <c r="A196" s="2" t="s">
        <v>283</v>
      </c>
      <c r="B196" s="3">
        <v>6728.0425599999999</v>
      </c>
      <c r="C196" s="3">
        <v>2333.04952</v>
      </c>
      <c r="D196" s="29">
        <f t="shared" ref="D196:D259" si="3">IF(B196=0,"",(C196/B196-1))</f>
        <v>-0.6532350235311235</v>
      </c>
    </row>
    <row r="197" spans="1:4" ht="13.8" x14ac:dyDescent="0.25">
      <c r="A197" s="4" t="s">
        <v>304</v>
      </c>
      <c r="B197" s="5">
        <v>1615.2896499999999</v>
      </c>
      <c r="C197" s="5">
        <v>2158.9566199999999</v>
      </c>
      <c r="D197" s="28">
        <f t="shared" si="3"/>
        <v>0.33657552996764384</v>
      </c>
    </row>
    <row r="198" spans="1:4" ht="13.8" x14ac:dyDescent="0.25">
      <c r="A198" s="2" t="s">
        <v>297</v>
      </c>
      <c r="B198" s="3">
        <v>2960.3040799999999</v>
      </c>
      <c r="C198" s="3">
        <v>2107.0485800000001</v>
      </c>
      <c r="D198" s="29">
        <f t="shared" si="3"/>
        <v>-0.28823238320841682</v>
      </c>
    </row>
    <row r="199" spans="1:4" ht="13.8" x14ac:dyDescent="0.25">
      <c r="A199" s="4" t="s">
        <v>320</v>
      </c>
      <c r="B199" s="5">
        <v>152.34200999999999</v>
      </c>
      <c r="C199" s="5">
        <v>1833.8256100000001</v>
      </c>
      <c r="D199" s="28">
        <f t="shared" si="3"/>
        <v>11.037556876136794</v>
      </c>
    </row>
    <row r="200" spans="1:4" ht="13.8" x14ac:dyDescent="0.25">
      <c r="A200" s="2" t="s">
        <v>327</v>
      </c>
      <c r="B200" s="3">
        <v>1747.1031</v>
      </c>
      <c r="C200" s="3">
        <v>1570.5817199999999</v>
      </c>
      <c r="D200" s="29">
        <f t="shared" si="3"/>
        <v>-0.10103661312260281</v>
      </c>
    </row>
    <row r="201" spans="1:4" ht="13.8" x14ac:dyDescent="0.25">
      <c r="A201" s="4" t="s">
        <v>321</v>
      </c>
      <c r="B201" s="5">
        <v>4294.6036000000004</v>
      </c>
      <c r="C201" s="5">
        <v>1319.2263800000001</v>
      </c>
      <c r="D201" s="28">
        <f t="shared" si="3"/>
        <v>-0.69281766074987683</v>
      </c>
    </row>
    <row r="202" spans="1:4" ht="13.8" x14ac:dyDescent="0.25">
      <c r="A202" s="2" t="s">
        <v>307</v>
      </c>
      <c r="B202" s="3">
        <v>1251.73155</v>
      </c>
      <c r="C202" s="3">
        <v>1247.90185</v>
      </c>
      <c r="D202" s="29">
        <f t="shared" si="3"/>
        <v>-3.0595218279829695E-3</v>
      </c>
    </row>
    <row r="203" spans="1:4" ht="13.8" x14ac:dyDescent="0.25">
      <c r="A203" s="4" t="s">
        <v>294</v>
      </c>
      <c r="B203" s="5">
        <v>1211.9311299999999</v>
      </c>
      <c r="C203" s="5">
        <v>1184.21001</v>
      </c>
      <c r="D203" s="28">
        <f t="shared" si="3"/>
        <v>-2.2873510972525213E-2</v>
      </c>
    </row>
    <row r="204" spans="1:4" ht="13.8" x14ac:dyDescent="0.25">
      <c r="A204" s="2" t="s">
        <v>313</v>
      </c>
      <c r="B204" s="3">
        <v>1370.9460300000001</v>
      </c>
      <c r="C204" s="3">
        <v>1164.92056</v>
      </c>
      <c r="D204" s="29">
        <f t="shared" si="3"/>
        <v>-0.15027978161912037</v>
      </c>
    </row>
    <row r="205" spans="1:4" ht="13.8" x14ac:dyDescent="0.25">
      <c r="A205" s="4" t="s">
        <v>358</v>
      </c>
      <c r="B205" s="5">
        <v>603.46489999999994</v>
      </c>
      <c r="C205" s="5">
        <v>1039.53441</v>
      </c>
      <c r="D205" s="28">
        <f t="shared" si="3"/>
        <v>0.72260956685301836</v>
      </c>
    </row>
    <row r="206" spans="1:4" ht="13.8" x14ac:dyDescent="0.25">
      <c r="A206" s="2" t="s">
        <v>295</v>
      </c>
      <c r="B206" s="3">
        <v>820.40246000000002</v>
      </c>
      <c r="C206" s="3">
        <v>968.29390000000001</v>
      </c>
      <c r="D206" s="29">
        <f t="shared" si="3"/>
        <v>0.18026693874126121</v>
      </c>
    </row>
    <row r="207" spans="1:4" ht="13.8" x14ac:dyDescent="0.25">
      <c r="A207" s="4" t="s">
        <v>288</v>
      </c>
      <c r="B207" s="5">
        <v>565.11077999999998</v>
      </c>
      <c r="C207" s="5">
        <v>960.69608000000005</v>
      </c>
      <c r="D207" s="28">
        <f t="shared" si="3"/>
        <v>0.70001372120347827</v>
      </c>
    </row>
    <row r="208" spans="1:4" ht="13.8" x14ac:dyDescent="0.25">
      <c r="A208" s="2" t="s">
        <v>303</v>
      </c>
      <c r="B208" s="3">
        <v>470.71672999999998</v>
      </c>
      <c r="C208" s="3">
        <v>932.0711</v>
      </c>
      <c r="D208" s="29">
        <f t="shared" si="3"/>
        <v>0.98011041587580716</v>
      </c>
    </row>
    <row r="209" spans="1:4" ht="13.8" x14ac:dyDescent="0.25">
      <c r="A209" s="4" t="s">
        <v>314</v>
      </c>
      <c r="B209" s="5">
        <v>730.62436000000002</v>
      </c>
      <c r="C209" s="5">
        <v>820.69168999999999</v>
      </c>
      <c r="D209" s="28">
        <f t="shared" si="3"/>
        <v>0.12327446897609606</v>
      </c>
    </row>
    <row r="210" spans="1:4" ht="13.8" x14ac:dyDescent="0.25">
      <c r="A210" s="2" t="s">
        <v>311</v>
      </c>
      <c r="B210" s="3">
        <v>3596.317</v>
      </c>
      <c r="C210" s="3">
        <v>605.20563000000004</v>
      </c>
      <c r="D210" s="29">
        <f t="shared" si="3"/>
        <v>-0.83171516025978798</v>
      </c>
    </row>
    <row r="211" spans="1:4" ht="13.8" x14ac:dyDescent="0.25">
      <c r="A211" s="4" t="s">
        <v>310</v>
      </c>
      <c r="B211" s="5">
        <v>130.52381</v>
      </c>
      <c r="C211" s="5">
        <v>580.16600000000005</v>
      </c>
      <c r="D211" s="28">
        <f t="shared" si="3"/>
        <v>3.44490549272198</v>
      </c>
    </row>
    <row r="212" spans="1:4" ht="13.8" x14ac:dyDescent="0.25">
      <c r="A212" s="2" t="s">
        <v>325</v>
      </c>
      <c r="B212" s="3">
        <v>323.54065000000003</v>
      </c>
      <c r="C212" s="3">
        <v>577.93985999999995</v>
      </c>
      <c r="D212" s="29">
        <f t="shared" si="3"/>
        <v>0.78629751779258616</v>
      </c>
    </row>
    <row r="213" spans="1:4" ht="13.8" x14ac:dyDescent="0.25">
      <c r="A213" s="4" t="s">
        <v>308</v>
      </c>
      <c r="B213" s="5">
        <v>464.80421000000001</v>
      </c>
      <c r="C213" s="5">
        <v>545.9606</v>
      </c>
      <c r="D213" s="28">
        <f t="shared" si="3"/>
        <v>0.17460338838152945</v>
      </c>
    </row>
    <row r="214" spans="1:4" ht="13.8" x14ac:dyDescent="0.25">
      <c r="A214" s="2" t="s">
        <v>316</v>
      </c>
      <c r="B214" s="3">
        <v>2746.7050399999998</v>
      </c>
      <c r="C214" s="3">
        <v>515.29845999999998</v>
      </c>
      <c r="D214" s="29">
        <f t="shared" si="3"/>
        <v>-0.81239395839896955</v>
      </c>
    </row>
    <row r="215" spans="1:4" ht="13.8" x14ac:dyDescent="0.25">
      <c r="A215" s="4" t="s">
        <v>315</v>
      </c>
      <c r="B215" s="5">
        <v>461.09897000000001</v>
      </c>
      <c r="C215" s="5">
        <v>490.34008</v>
      </c>
      <c r="D215" s="28">
        <f t="shared" si="3"/>
        <v>6.3416125175903115E-2</v>
      </c>
    </row>
    <row r="216" spans="1:4" ht="13.8" x14ac:dyDescent="0.25">
      <c r="A216" s="2" t="s">
        <v>309</v>
      </c>
      <c r="B216" s="3">
        <v>84.086489999999998</v>
      </c>
      <c r="C216" s="3">
        <v>445.97068999999999</v>
      </c>
      <c r="D216" s="29">
        <f t="shared" si="3"/>
        <v>4.3037139497676735</v>
      </c>
    </row>
    <row r="217" spans="1:4" ht="13.8" x14ac:dyDescent="0.25">
      <c r="A217" s="4" t="s">
        <v>322</v>
      </c>
      <c r="B217" s="5">
        <v>757.94730000000004</v>
      </c>
      <c r="C217" s="5">
        <v>425.56187</v>
      </c>
      <c r="D217" s="28">
        <f t="shared" si="3"/>
        <v>-0.43853369488881355</v>
      </c>
    </row>
    <row r="218" spans="1:4" ht="13.8" x14ac:dyDescent="0.25">
      <c r="A218" s="2" t="s">
        <v>306</v>
      </c>
      <c r="B218" s="3">
        <v>4143.3367600000001</v>
      </c>
      <c r="C218" s="3">
        <v>408.16613000000001</v>
      </c>
      <c r="D218" s="29">
        <f t="shared" si="3"/>
        <v>-0.90148854567158088</v>
      </c>
    </row>
    <row r="219" spans="1:4" ht="13.8" x14ac:dyDescent="0.25">
      <c r="A219" s="4" t="s">
        <v>305</v>
      </c>
      <c r="B219" s="5">
        <v>418.75367</v>
      </c>
      <c r="C219" s="5">
        <v>395.04462000000001</v>
      </c>
      <c r="D219" s="28">
        <f t="shared" si="3"/>
        <v>-5.6618130654234045E-2</v>
      </c>
    </row>
    <row r="220" spans="1:4" ht="13.8" x14ac:dyDescent="0.25">
      <c r="A220" s="2" t="s">
        <v>319</v>
      </c>
      <c r="B220" s="3">
        <v>456.70882999999998</v>
      </c>
      <c r="C220" s="3">
        <v>372.75641000000002</v>
      </c>
      <c r="D220" s="29">
        <f t="shared" si="3"/>
        <v>-0.18382044419854981</v>
      </c>
    </row>
    <row r="221" spans="1:4" ht="13.8" x14ac:dyDescent="0.25">
      <c r="A221" s="4" t="s">
        <v>326</v>
      </c>
      <c r="B221" s="5">
        <v>30.107420000000001</v>
      </c>
      <c r="C221" s="5">
        <v>346.75373000000002</v>
      </c>
      <c r="D221" s="28">
        <f t="shared" si="3"/>
        <v>10.517218346839417</v>
      </c>
    </row>
    <row r="222" spans="1:4" ht="13.8" x14ac:dyDescent="0.25">
      <c r="A222" s="2" t="s">
        <v>317</v>
      </c>
      <c r="B222" s="3">
        <v>411.43529000000001</v>
      </c>
      <c r="C222" s="3">
        <v>279.21541000000002</v>
      </c>
      <c r="D222" s="29">
        <f t="shared" si="3"/>
        <v>-0.32136251608363486</v>
      </c>
    </row>
    <row r="223" spans="1:4" ht="13.8" x14ac:dyDescent="0.25">
      <c r="A223" s="4" t="s">
        <v>323</v>
      </c>
      <c r="B223" s="5">
        <v>148.69408999999999</v>
      </c>
      <c r="C223" s="5">
        <v>271.42009999999999</v>
      </c>
      <c r="D223" s="28">
        <f t="shared" si="3"/>
        <v>0.82535903074560668</v>
      </c>
    </row>
    <row r="224" spans="1:4" ht="13.8" x14ac:dyDescent="0.25">
      <c r="A224" s="2" t="s">
        <v>333</v>
      </c>
      <c r="B224" s="3">
        <v>208.83814000000001</v>
      </c>
      <c r="C224" s="3">
        <v>233.09887000000001</v>
      </c>
      <c r="D224" s="29">
        <f t="shared" si="3"/>
        <v>0.11617001568774743</v>
      </c>
    </row>
    <row r="225" spans="1:4" ht="13.8" x14ac:dyDescent="0.25">
      <c r="A225" s="4" t="s">
        <v>296</v>
      </c>
      <c r="B225" s="5">
        <v>203.48222000000001</v>
      </c>
      <c r="C225" s="5">
        <v>224.25707</v>
      </c>
      <c r="D225" s="28">
        <f t="shared" si="3"/>
        <v>0.10209663527358792</v>
      </c>
    </row>
    <row r="226" spans="1:4" ht="13.8" x14ac:dyDescent="0.25">
      <c r="A226" s="2" t="s">
        <v>330</v>
      </c>
      <c r="B226" s="3">
        <v>153.3329</v>
      </c>
      <c r="C226" s="3">
        <v>218.92039</v>
      </c>
      <c r="D226" s="29">
        <f t="shared" si="3"/>
        <v>0.4277457088465686</v>
      </c>
    </row>
    <row r="227" spans="1:4" ht="13.8" x14ac:dyDescent="0.25">
      <c r="A227" s="4" t="s">
        <v>331</v>
      </c>
      <c r="B227" s="5">
        <v>857.26543000000004</v>
      </c>
      <c r="C227" s="5">
        <v>213.13631000000001</v>
      </c>
      <c r="D227" s="28">
        <f t="shared" si="3"/>
        <v>-0.75137652523793008</v>
      </c>
    </row>
    <row r="228" spans="1:4" ht="13.8" x14ac:dyDescent="0.25">
      <c r="A228" s="2" t="s">
        <v>354</v>
      </c>
      <c r="B228" s="3">
        <v>34.520760000000003</v>
      </c>
      <c r="C228" s="3">
        <v>211.14039</v>
      </c>
      <c r="D228" s="29">
        <f t="shared" si="3"/>
        <v>5.1163308687294249</v>
      </c>
    </row>
    <row r="229" spans="1:4" ht="13.8" x14ac:dyDescent="0.25">
      <c r="A229" s="4" t="s">
        <v>362</v>
      </c>
      <c r="B229" s="5">
        <v>0</v>
      </c>
      <c r="C229" s="5">
        <v>192.67344</v>
      </c>
      <c r="D229" s="28" t="str">
        <f t="shared" si="3"/>
        <v/>
      </c>
    </row>
    <row r="230" spans="1:4" ht="13.8" x14ac:dyDescent="0.25">
      <c r="A230" s="2" t="s">
        <v>324</v>
      </c>
      <c r="B230" s="3">
        <v>31.316759999999999</v>
      </c>
      <c r="C230" s="3">
        <v>192.00980000000001</v>
      </c>
      <c r="D230" s="29">
        <f t="shared" si="3"/>
        <v>5.1312153619978575</v>
      </c>
    </row>
    <row r="231" spans="1:4" ht="13.8" x14ac:dyDescent="0.25">
      <c r="A231" s="4" t="s">
        <v>363</v>
      </c>
      <c r="B231" s="5">
        <v>67.297759999999997</v>
      </c>
      <c r="C231" s="5">
        <v>188.48088999999999</v>
      </c>
      <c r="D231" s="28">
        <f t="shared" si="3"/>
        <v>1.8007007959848886</v>
      </c>
    </row>
    <row r="232" spans="1:4" ht="13.8" x14ac:dyDescent="0.25">
      <c r="A232" s="2" t="s">
        <v>334</v>
      </c>
      <c r="B232" s="3">
        <v>51.637009999999997</v>
      </c>
      <c r="C232" s="3">
        <v>125.72779</v>
      </c>
      <c r="D232" s="29">
        <f t="shared" si="3"/>
        <v>1.4348386941846556</v>
      </c>
    </row>
    <row r="233" spans="1:4" ht="13.8" x14ac:dyDescent="0.25">
      <c r="A233" s="4" t="s">
        <v>335</v>
      </c>
      <c r="B233" s="5">
        <v>76.110140000000001</v>
      </c>
      <c r="C233" s="5">
        <v>97.028790000000001</v>
      </c>
      <c r="D233" s="28">
        <f t="shared" si="3"/>
        <v>0.27484708345037867</v>
      </c>
    </row>
    <row r="234" spans="1:4" ht="13.8" x14ac:dyDescent="0.25">
      <c r="A234" s="2" t="s">
        <v>332</v>
      </c>
      <c r="B234" s="3">
        <v>70.847369999999998</v>
      </c>
      <c r="C234" s="3">
        <v>71.173079999999999</v>
      </c>
      <c r="D234" s="29">
        <f t="shared" si="3"/>
        <v>4.5973477914564853E-3</v>
      </c>
    </row>
    <row r="235" spans="1:4" ht="13.8" x14ac:dyDescent="0.25">
      <c r="A235" s="4" t="s">
        <v>359</v>
      </c>
      <c r="B235" s="5">
        <v>0</v>
      </c>
      <c r="C235" s="5">
        <v>53.067079999999997</v>
      </c>
      <c r="D235" s="28" t="str">
        <f t="shared" si="3"/>
        <v/>
      </c>
    </row>
    <row r="236" spans="1:4" ht="13.8" x14ac:dyDescent="0.25">
      <c r="A236" s="2" t="s">
        <v>350</v>
      </c>
      <c r="B236" s="3">
        <v>417.46440999999999</v>
      </c>
      <c r="C236" s="3">
        <v>50.328000000000003</v>
      </c>
      <c r="D236" s="29">
        <f t="shared" si="3"/>
        <v>-0.87944361532519622</v>
      </c>
    </row>
    <row r="237" spans="1:4" ht="13.8" x14ac:dyDescent="0.25">
      <c r="A237" s="4" t="s">
        <v>329</v>
      </c>
      <c r="B237" s="5">
        <v>83.262</v>
      </c>
      <c r="C237" s="5">
        <v>50.119500000000002</v>
      </c>
      <c r="D237" s="28">
        <f t="shared" si="3"/>
        <v>-0.3980507314261007</v>
      </c>
    </row>
    <row r="238" spans="1:4" ht="13.8" x14ac:dyDescent="0.25">
      <c r="A238" s="2" t="s">
        <v>336</v>
      </c>
      <c r="B238" s="3">
        <v>0</v>
      </c>
      <c r="C238" s="3">
        <v>44.536000000000001</v>
      </c>
      <c r="D238" s="29" t="str">
        <f t="shared" si="3"/>
        <v/>
      </c>
    </row>
    <row r="239" spans="1:4" ht="13.8" x14ac:dyDescent="0.25">
      <c r="A239" s="4" t="s">
        <v>341</v>
      </c>
      <c r="B239" s="5">
        <v>48.625219999999999</v>
      </c>
      <c r="C239" s="5">
        <v>42.207619999999999</v>
      </c>
      <c r="D239" s="28">
        <f t="shared" si="3"/>
        <v>-0.13198089386536449</v>
      </c>
    </row>
    <row r="240" spans="1:4" ht="13.8" x14ac:dyDescent="0.25">
      <c r="A240" s="2" t="s">
        <v>348</v>
      </c>
      <c r="B240" s="3">
        <v>0</v>
      </c>
      <c r="C240" s="3">
        <v>40.517989999999998</v>
      </c>
      <c r="D240" s="29" t="str">
        <f t="shared" si="3"/>
        <v/>
      </c>
    </row>
    <row r="241" spans="1:4" ht="13.8" x14ac:dyDescent="0.25">
      <c r="A241" s="4" t="s">
        <v>342</v>
      </c>
      <c r="B241" s="5">
        <v>26.067599999999999</v>
      </c>
      <c r="C241" s="5">
        <v>31.069199999999999</v>
      </c>
      <c r="D241" s="28">
        <f t="shared" si="3"/>
        <v>0.19187036781291722</v>
      </c>
    </row>
    <row r="242" spans="1:4" ht="13.8" x14ac:dyDescent="0.25">
      <c r="A242" s="2" t="s">
        <v>328</v>
      </c>
      <c r="B242" s="3">
        <v>0</v>
      </c>
      <c r="C242" s="3">
        <v>30.085000000000001</v>
      </c>
      <c r="D242" s="29" t="str">
        <f t="shared" si="3"/>
        <v/>
      </c>
    </row>
    <row r="243" spans="1:4" ht="13.8" x14ac:dyDescent="0.25">
      <c r="A243" s="4" t="s">
        <v>339</v>
      </c>
      <c r="B243" s="5">
        <v>66.456819999999993</v>
      </c>
      <c r="C243" s="5">
        <v>28.32469</v>
      </c>
      <c r="D243" s="28">
        <f t="shared" si="3"/>
        <v>-0.57378806268491322</v>
      </c>
    </row>
    <row r="244" spans="1:4" ht="13.8" x14ac:dyDescent="0.25">
      <c r="A244" s="2" t="s">
        <v>347</v>
      </c>
      <c r="B244" s="3">
        <v>973.62072999999998</v>
      </c>
      <c r="C244" s="3">
        <v>20.31232</v>
      </c>
      <c r="D244" s="29">
        <f t="shared" si="3"/>
        <v>-0.97913733821176963</v>
      </c>
    </row>
    <row r="245" spans="1:4" ht="13.8" x14ac:dyDescent="0.25">
      <c r="A245" s="4" t="s">
        <v>361</v>
      </c>
      <c r="B245" s="5">
        <v>0</v>
      </c>
      <c r="C245" s="5">
        <v>17.967870000000001</v>
      </c>
      <c r="D245" s="28" t="str">
        <f t="shared" si="3"/>
        <v/>
      </c>
    </row>
    <row r="246" spans="1:4" ht="13.8" x14ac:dyDescent="0.25">
      <c r="A246" s="2" t="s">
        <v>360</v>
      </c>
      <c r="B246" s="3">
        <v>20.879629999999999</v>
      </c>
      <c r="C246" s="3">
        <v>15.86422</v>
      </c>
      <c r="D246" s="29">
        <f t="shared" si="3"/>
        <v>-0.24020588487439665</v>
      </c>
    </row>
    <row r="247" spans="1:4" ht="13.8" x14ac:dyDescent="0.25">
      <c r="A247" s="4" t="s">
        <v>344</v>
      </c>
      <c r="B247" s="5">
        <v>21.339580000000002</v>
      </c>
      <c r="C247" s="5">
        <v>15.20532</v>
      </c>
      <c r="D247" s="28">
        <f t="shared" si="3"/>
        <v>-0.28745926583372305</v>
      </c>
    </row>
    <row r="248" spans="1:4" ht="13.8" x14ac:dyDescent="0.25">
      <c r="A248" s="2" t="s">
        <v>355</v>
      </c>
      <c r="B248" s="3">
        <v>32.065510000000003</v>
      </c>
      <c r="C248" s="3">
        <v>10.841950000000001</v>
      </c>
      <c r="D248" s="29">
        <f t="shared" si="3"/>
        <v>-0.66188125496834449</v>
      </c>
    </row>
    <row r="249" spans="1:4" ht="13.8" x14ac:dyDescent="0.25">
      <c r="A249" s="4" t="s">
        <v>357</v>
      </c>
      <c r="B249" s="5">
        <v>24.621169999999999</v>
      </c>
      <c r="C249" s="5">
        <v>6.2126400000000004</v>
      </c>
      <c r="D249" s="28">
        <f t="shared" si="3"/>
        <v>-0.74767080524605456</v>
      </c>
    </row>
    <row r="250" spans="1:4" ht="13.8" x14ac:dyDescent="0.25">
      <c r="A250" s="2" t="s">
        <v>345</v>
      </c>
      <c r="B250" s="3">
        <v>0</v>
      </c>
      <c r="C250" s="3">
        <v>4.6485599999999998</v>
      </c>
      <c r="D250" s="29" t="str">
        <f t="shared" si="3"/>
        <v/>
      </c>
    </row>
    <row r="251" spans="1:4" ht="13.8" x14ac:dyDescent="0.25">
      <c r="A251" s="4" t="s">
        <v>338</v>
      </c>
      <c r="B251" s="5">
        <v>0</v>
      </c>
      <c r="C251" s="5">
        <v>1.2290000000000001</v>
      </c>
      <c r="D251" s="28" t="str">
        <f t="shared" si="3"/>
        <v/>
      </c>
    </row>
    <row r="252" spans="1:4" ht="13.8" x14ac:dyDescent="0.25">
      <c r="A252" s="2" t="s">
        <v>340</v>
      </c>
      <c r="B252" s="3">
        <v>2.1052200000000001</v>
      </c>
      <c r="C252" s="3">
        <v>0</v>
      </c>
      <c r="D252" s="29">
        <f t="shared" si="3"/>
        <v>-1</v>
      </c>
    </row>
    <row r="253" spans="1:4" ht="13.8" x14ac:dyDescent="0.25">
      <c r="A253" s="4" t="s">
        <v>343</v>
      </c>
      <c r="B253" s="5">
        <v>9.1294299999999993</v>
      </c>
      <c r="C253" s="5">
        <v>0</v>
      </c>
      <c r="D253" s="28">
        <f t="shared" si="3"/>
        <v>-1</v>
      </c>
    </row>
    <row r="254" spans="1:4" ht="13.8" x14ac:dyDescent="0.25">
      <c r="A254" s="2" t="s">
        <v>346</v>
      </c>
      <c r="B254" s="3">
        <v>27.94</v>
      </c>
      <c r="C254" s="3">
        <v>0</v>
      </c>
      <c r="D254" s="29">
        <f t="shared" si="3"/>
        <v>-1</v>
      </c>
    </row>
    <row r="255" spans="1:4" ht="13.8" x14ac:dyDescent="0.25">
      <c r="A255" s="4" t="s">
        <v>349</v>
      </c>
      <c r="B255" s="5">
        <v>425.27931999999998</v>
      </c>
      <c r="C255" s="5">
        <v>0</v>
      </c>
      <c r="D255" s="28">
        <f t="shared" si="3"/>
        <v>-1</v>
      </c>
    </row>
    <row r="256" spans="1:4" ht="13.8" x14ac:dyDescent="0.25">
      <c r="A256" s="2" t="s">
        <v>337</v>
      </c>
      <c r="B256" s="3">
        <v>32.625999999999998</v>
      </c>
      <c r="C256" s="3">
        <v>0</v>
      </c>
      <c r="D256" s="29">
        <f t="shared" si="3"/>
        <v>-1</v>
      </c>
    </row>
    <row r="257" spans="1:4" ht="13.8" x14ac:dyDescent="0.25">
      <c r="A257" s="4" t="s">
        <v>352</v>
      </c>
      <c r="B257" s="5">
        <v>18.241679999999999</v>
      </c>
      <c r="C257" s="5">
        <v>0</v>
      </c>
      <c r="D257" s="28">
        <f t="shared" si="3"/>
        <v>-1</v>
      </c>
    </row>
    <row r="258" spans="1:4" ht="13.8" x14ac:dyDescent="0.25">
      <c r="A258" s="2" t="s">
        <v>353</v>
      </c>
      <c r="B258" s="3">
        <v>0</v>
      </c>
      <c r="C258" s="3">
        <v>0</v>
      </c>
      <c r="D258" s="29" t="str">
        <f t="shared" si="3"/>
        <v/>
      </c>
    </row>
    <row r="259" spans="1:4" ht="13.8" x14ac:dyDescent="0.25">
      <c r="A259" s="4" t="s">
        <v>356</v>
      </c>
      <c r="B259" s="5">
        <v>0</v>
      </c>
      <c r="C259" s="5">
        <v>0</v>
      </c>
      <c r="D259" s="28" t="str">
        <f t="shared" si="3"/>
        <v/>
      </c>
    </row>
    <row r="260" spans="1:4" ht="13.8" x14ac:dyDescent="0.25">
      <c r="A260" s="2" t="s">
        <v>351</v>
      </c>
      <c r="B260" s="3">
        <v>0</v>
      </c>
      <c r="C260" s="3">
        <v>0</v>
      </c>
      <c r="D260" s="29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IL_AY</vt:lpstr>
      <vt:lpstr>IL_KUMULATIF</vt:lpstr>
      <vt:lpstr>ULKE_GRUP_FOBUSD</vt:lpstr>
      <vt:lpstr>ULKE_GRUP_KG</vt:lpstr>
      <vt:lpstr>ULKE_AY</vt:lpstr>
      <vt:lpstr>ULKE_KUMULE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gokhanezgin</cp:lastModifiedBy>
  <cp:lastPrinted>2015-01-30T09:19:05Z</cp:lastPrinted>
  <dcterms:created xsi:type="dcterms:W3CDTF">2015-01-01T06:32:47Z</dcterms:created>
  <dcterms:modified xsi:type="dcterms:W3CDTF">2015-11-01T06:31:54Z</dcterms:modified>
</cp:coreProperties>
</file>