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okhanezgin\Documents\RAPORLAR KAYIT RAKAMLARI\AYLAR BAZINDA İHRACAT KAYIT RAKAMLARI\2015\09-EYLÜL-ADANA\"/>
    </mc:Choice>
  </mc:AlternateContent>
  <bookViews>
    <workbookView xWindow="0" yWindow="0" windowWidth="20700" windowHeight="9420" activeTab="2"/>
  </bookViews>
  <sheets>
    <sheet name="IL_AY" sheetId="4" r:id="rId1"/>
    <sheet name="IL_KUMULATIF" sheetId="19" r:id="rId2"/>
    <sheet name="ULKE_GRUP_FOBUSD" sheetId="7" r:id="rId3"/>
    <sheet name="ULKE_GRUP_KG" sheetId="25" r:id="rId4"/>
    <sheet name="ULKE_AY" sheetId="20" r:id="rId5"/>
    <sheet name="ULKE_KUMULE" sheetId="21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25" l="1"/>
  <c r="D15" i="25"/>
  <c r="G14" i="25"/>
  <c r="D14" i="25"/>
  <c r="G13" i="25"/>
  <c r="D13" i="25"/>
  <c r="G12" i="25"/>
  <c r="D12" i="25"/>
  <c r="G11" i="25"/>
  <c r="D11" i="25"/>
  <c r="G10" i="25"/>
  <c r="D10" i="25"/>
  <c r="G9" i="25"/>
  <c r="D9" i="25"/>
  <c r="G8" i="25"/>
  <c r="D8" i="25"/>
  <c r="G7" i="25"/>
  <c r="D7" i="25"/>
  <c r="G6" i="25"/>
  <c r="D6" i="25"/>
  <c r="G5" i="25"/>
  <c r="D5" i="25"/>
  <c r="G4" i="25"/>
  <c r="D4" i="25"/>
  <c r="G3" i="25"/>
  <c r="D3" i="25"/>
  <c r="D260" i="21" l="1"/>
  <c r="D259" i="21"/>
  <c r="D258" i="21"/>
  <c r="D257" i="21"/>
  <c r="D256" i="21"/>
  <c r="D255" i="21"/>
  <c r="D254" i="21"/>
  <c r="D253" i="21"/>
  <c r="D252" i="21"/>
  <c r="D251" i="21"/>
  <c r="D250" i="21"/>
  <c r="D249" i="21"/>
  <c r="D248" i="21"/>
  <c r="D247" i="21"/>
  <c r="D246" i="21"/>
  <c r="D245" i="21"/>
  <c r="D244" i="21"/>
  <c r="D243" i="21"/>
  <c r="D242" i="21"/>
  <c r="D241" i="21"/>
  <c r="D240" i="21"/>
  <c r="D239" i="21"/>
  <c r="D238" i="21"/>
  <c r="D237" i="21"/>
  <c r="D236" i="21"/>
  <c r="D235" i="21"/>
  <c r="D234" i="21"/>
  <c r="D233" i="21"/>
  <c r="D232" i="21"/>
  <c r="D231" i="21"/>
  <c r="D230" i="21"/>
  <c r="D229" i="21"/>
  <c r="D228" i="21"/>
  <c r="D227" i="21"/>
  <c r="D226" i="21"/>
  <c r="D225" i="21"/>
  <c r="D224" i="21"/>
  <c r="D223" i="21"/>
  <c r="D222" i="21"/>
  <c r="D221" i="21"/>
  <c r="D220" i="21"/>
  <c r="D219" i="21"/>
  <c r="D218" i="21"/>
  <c r="D217" i="21"/>
  <c r="D216" i="21"/>
  <c r="D215" i="21"/>
  <c r="D214" i="21"/>
  <c r="D213" i="21"/>
  <c r="D212" i="21"/>
  <c r="D211" i="21"/>
  <c r="D210" i="21"/>
  <c r="D209" i="21"/>
  <c r="D208" i="21"/>
  <c r="D207" i="21"/>
  <c r="D206" i="21"/>
  <c r="D205" i="21"/>
  <c r="D204" i="21"/>
  <c r="D203" i="21"/>
  <c r="D202" i="21"/>
  <c r="D201" i="21"/>
  <c r="D200" i="21"/>
  <c r="D199" i="21"/>
  <c r="D198" i="21"/>
  <c r="D197" i="21"/>
  <c r="D196" i="21"/>
  <c r="D195" i="21"/>
  <c r="D194" i="21"/>
  <c r="D193" i="21"/>
  <c r="D192" i="21"/>
  <c r="D191" i="21"/>
  <c r="D190" i="21"/>
  <c r="D189" i="21"/>
  <c r="D188" i="21"/>
  <c r="D187" i="21"/>
  <c r="D186" i="21"/>
  <c r="D185" i="21"/>
  <c r="D184" i="21"/>
  <c r="D183" i="21"/>
  <c r="D182" i="21"/>
  <c r="D181" i="21"/>
  <c r="D180" i="21"/>
  <c r="D179" i="21"/>
  <c r="D178" i="21"/>
  <c r="D177" i="21"/>
  <c r="D176" i="21"/>
  <c r="D175" i="21"/>
  <c r="D174" i="21"/>
  <c r="D173" i="21"/>
  <c r="D172" i="21"/>
  <c r="D171" i="21"/>
  <c r="D170" i="21"/>
  <c r="D169" i="21"/>
  <c r="D168" i="21"/>
  <c r="D167" i="21"/>
  <c r="D166" i="21"/>
  <c r="D165" i="21"/>
  <c r="D164" i="21"/>
  <c r="D163" i="21"/>
  <c r="D162" i="21"/>
  <c r="D161" i="21"/>
  <c r="D160" i="21"/>
  <c r="D159" i="21"/>
  <c r="D158" i="21"/>
  <c r="D157" i="21"/>
  <c r="D156" i="21"/>
  <c r="D155" i="21"/>
  <c r="D154" i="21"/>
  <c r="D153" i="21"/>
  <c r="D152" i="21"/>
  <c r="D151" i="21"/>
  <c r="D150" i="21"/>
  <c r="D149" i="21"/>
  <c r="D148" i="21"/>
  <c r="D147" i="21"/>
  <c r="D146" i="21"/>
  <c r="D145" i="21"/>
  <c r="D144" i="21"/>
  <c r="D143" i="21"/>
  <c r="D142" i="21"/>
  <c r="D141" i="21"/>
  <c r="D140" i="21"/>
  <c r="D139" i="21"/>
  <c r="D138" i="21"/>
  <c r="D137" i="21"/>
  <c r="D136" i="21"/>
  <c r="D135" i="21"/>
  <c r="D134" i="21"/>
  <c r="D133" i="21"/>
  <c r="D132" i="21"/>
  <c r="D131" i="21"/>
  <c r="D130" i="21"/>
  <c r="D129" i="21"/>
  <c r="D128" i="21"/>
  <c r="D127" i="21"/>
  <c r="D126" i="21"/>
  <c r="D125" i="21"/>
  <c r="D124" i="21"/>
  <c r="D123" i="21"/>
  <c r="D122" i="21"/>
  <c r="D121" i="21"/>
  <c r="D120" i="21"/>
  <c r="D119" i="21"/>
  <c r="D118" i="21"/>
  <c r="D117" i="21"/>
  <c r="D116" i="21"/>
  <c r="D115" i="21"/>
  <c r="D114" i="21"/>
  <c r="D113" i="21"/>
  <c r="D112" i="21"/>
  <c r="D111" i="21"/>
  <c r="D110" i="21"/>
  <c r="D109" i="21"/>
  <c r="D108" i="21"/>
  <c r="D107" i="21"/>
  <c r="D106" i="21"/>
  <c r="D105" i="21"/>
  <c r="D104" i="21"/>
  <c r="D103" i="21"/>
  <c r="D102" i="21"/>
  <c r="D101" i="21"/>
  <c r="D100" i="21"/>
  <c r="D99" i="21"/>
  <c r="D98" i="21"/>
  <c r="D97" i="21"/>
  <c r="D96" i="21"/>
  <c r="D95" i="21"/>
  <c r="D94" i="21"/>
  <c r="D93" i="21"/>
  <c r="D92" i="21"/>
  <c r="D91" i="21"/>
  <c r="D90" i="21"/>
  <c r="D89" i="21"/>
  <c r="D88" i="21"/>
  <c r="D87" i="21"/>
  <c r="D86" i="21"/>
  <c r="D85" i="21"/>
  <c r="D84" i="21"/>
  <c r="D83" i="21"/>
  <c r="D82" i="21"/>
  <c r="D81" i="21"/>
  <c r="D80" i="21"/>
  <c r="D79" i="21"/>
  <c r="D78" i="21"/>
  <c r="D77" i="21"/>
  <c r="D76" i="21"/>
  <c r="D75" i="21"/>
  <c r="D74" i="21"/>
  <c r="D73" i="21"/>
  <c r="D72" i="21"/>
  <c r="D71" i="21"/>
  <c r="D70" i="21"/>
  <c r="D69" i="21"/>
  <c r="D68" i="21"/>
  <c r="D67" i="21"/>
  <c r="D66" i="21"/>
  <c r="D65" i="21"/>
  <c r="D64" i="21"/>
  <c r="D63" i="21"/>
  <c r="D62" i="21"/>
  <c r="D61" i="21"/>
  <c r="D60" i="21"/>
  <c r="D59" i="21"/>
  <c r="D58" i="21"/>
  <c r="D57" i="21"/>
  <c r="D56" i="21"/>
  <c r="D55" i="21"/>
  <c r="D54" i="21"/>
  <c r="D53" i="21"/>
  <c r="D52" i="21"/>
  <c r="D51" i="21"/>
  <c r="D50" i="21"/>
  <c r="D49" i="21"/>
  <c r="D48" i="21"/>
  <c r="D47" i="21"/>
  <c r="D46" i="21"/>
  <c r="D45" i="21"/>
  <c r="D44" i="21"/>
  <c r="D43" i="21"/>
  <c r="D42" i="21"/>
  <c r="D41" i="21"/>
  <c r="D40" i="21"/>
  <c r="D39" i="21"/>
  <c r="D38" i="21"/>
  <c r="D37" i="21"/>
  <c r="D36" i="21"/>
  <c r="D35" i="21"/>
  <c r="D34" i="21"/>
  <c r="D33" i="21"/>
  <c r="D32" i="21"/>
  <c r="D31" i="21"/>
  <c r="D30" i="21"/>
  <c r="D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8" i="21"/>
  <c r="D7" i="21"/>
  <c r="D6" i="21"/>
  <c r="D5" i="21"/>
  <c r="D4" i="21"/>
  <c r="D260" i="20" l="1"/>
  <c r="D259" i="20"/>
  <c r="D258" i="20"/>
  <c r="D257" i="20"/>
  <c r="D256" i="20"/>
  <c r="D255" i="20"/>
  <c r="D254" i="20"/>
  <c r="D253" i="20"/>
  <c r="D252" i="20"/>
  <c r="D251" i="20"/>
  <c r="D250" i="20"/>
  <c r="D249" i="20"/>
  <c r="D248" i="20"/>
  <c r="D247" i="20"/>
  <c r="D246" i="20"/>
  <c r="D245" i="20"/>
  <c r="D244" i="20"/>
  <c r="D243" i="20"/>
  <c r="D242" i="20"/>
  <c r="D241" i="20"/>
  <c r="D240" i="20"/>
  <c r="D239" i="20"/>
  <c r="D238" i="20"/>
  <c r="D237" i="20"/>
  <c r="D236" i="20"/>
  <c r="D235" i="20"/>
  <c r="D234" i="20"/>
  <c r="D233" i="20"/>
  <c r="D232" i="20"/>
  <c r="D231" i="20"/>
  <c r="D230" i="20"/>
  <c r="D229" i="20"/>
  <c r="D228" i="20"/>
  <c r="D227" i="20"/>
  <c r="D226" i="20"/>
  <c r="D225" i="20"/>
  <c r="D224" i="20"/>
  <c r="D223" i="20"/>
  <c r="D222" i="20"/>
  <c r="D221" i="20"/>
  <c r="D220" i="20"/>
  <c r="D219" i="20"/>
  <c r="D218" i="20"/>
  <c r="D217" i="20"/>
  <c r="D216" i="20"/>
  <c r="D215" i="20"/>
  <c r="D214" i="20"/>
  <c r="D213" i="20"/>
  <c r="D212" i="20"/>
  <c r="D211" i="20"/>
  <c r="D210" i="20"/>
  <c r="D209" i="20"/>
  <c r="D208" i="20"/>
  <c r="D207" i="20"/>
  <c r="D206" i="20"/>
  <c r="D205" i="20"/>
  <c r="D204" i="20"/>
  <c r="D203" i="20"/>
  <c r="D202" i="20"/>
  <c r="D201" i="20"/>
  <c r="D200" i="20"/>
  <c r="D199" i="20"/>
  <c r="D198" i="20"/>
  <c r="D197" i="20"/>
  <c r="D196" i="20"/>
  <c r="D195" i="20"/>
  <c r="D194" i="20"/>
  <c r="D193" i="20"/>
  <c r="D192" i="20"/>
  <c r="D191" i="20"/>
  <c r="D190" i="20"/>
  <c r="D189" i="20"/>
  <c r="D188" i="20"/>
  <c r="D187" i="20"/>
  <c r="D186" i="20"/>
  <c r="D185" i="20"/>
  <c r="D184" i="20"/>
  <c r="D183" i="20"/>
  <c r="D182" i="20"/>
  <c r="D181" i="20"/>
  <c r="D180" i="20"/>
  <c r="D179" i="20"/>
  <c r="D178" i="20"/>
  <c r="D177" i="20"/>
  <c r="D176" i="20"/>
  <c r="D175" i="20"/>
  <c r="D174" i="20"/>
  <c r="D173" i="20"/>
  <c r="D172" i="20"/>
  <c r="D171" i="20"/>
  <c r="D170" i="20"/>
  <c r="D169" i="20"/>
  <c r="D168" i="20"/>
  <c r="D167" i="20"/>
  <c r="D166" i="20"/>
  <c r="D165" i="20"/>
  <c r="D164" i="20"/>
  <c r="D163" i="20"/>
  <c r="D162" i="20"/>
  <c r="D161" i="20"/>
  <c r="D160" i="20"/>
  <c r="D159" i="20"/>
  <c r="D158" i="20"/>
  <c r="D157" i="20"/>
  <c r="D156" i="20"/>
  <c r="D155" i="20"/>
  <c r="D154" i="20"/>
  <c r="D153" i="20"/>
  <c r="D152" i="20"/>
  <c r="D151" i="20"/>
  <c r="D150" i="20"/>
  <c r="D149" i="20"/>
  <c r="D148" i="20"/>
  <c r="D147" i="20"/>
  <c r="D146" i="20"/>
  <c r="D145" i="20"/>
  <c r="D144" i="20"/>
  <c r="D143" i="20"/>
  <c r="D142" i="20"/>
  <c r="D141" i="20"/>
  <c r="D140" i="20"/>
  <c r="D139" i="20"/>
  <c r="D138" i="20"/>
  <c r="D137" i="20"/>
  <c r="D136" i="20"/>
  <c r="D135" i="20"/>
  <c r="D134" i="20"/>
  <c r="D133" i="20"/>
  <c r="D132" i="20"/>
  <c r="D131" i="20"/>
  <c r="D130" i="20"/>
  <c r="D129" i="20"/>
  <c r="D128" i="20"/>
  <c r="D127" i="20"/>
  <c r="D126" i="20"/>
  <c r="D125" i="20"/>
  <c r="D124" i="20"/>
  <c r="D123" i="20"/>
  <c r="D122" i="20"/>
  <c r="D121" i="20"/>
  <c r="D120" i="20"/>
  <c r="D119" i="20"/>
  <c r="D118" i="20"/>
  <c r="D117" i="20"/>
  <c r="D116" i="20"/>
  <c r="D115" i="20"/>
  <c r="D114" i="20"/>
  <c r="D113" i="20"/>
  <c r="D112" i="20"/>
  <c r="D111" i="20"/>
  <c r="D110" i="20"/>
  <c r="D109" i="20"/>
  <c r="D108" i="20"/>
  <c r="D107" i="20"/>
  <c r="D106" i="20"/>
  <c r="D105" i="20"/>
  <c r="D104" i="20"/>
  <c r="D103" i="20"/>
  <c r="D102" i="20"/>
  <c r="D101" i="20"/>
  <c r="D100" i="20"/>
  <c r="D99" i="20"/>
  <c r="D98" i="20"/>
  <c r="D97" i="20"/>
  <c r="D96" i="20"/>
  <c r="D95" i="20"/>
  <c r="D94" i="20"/>
  <c r="D93" i="20"/>
  <c r="D92" i="20"/>
  <c r="D91" i="20"/>
  <c r="D90" i="20"/>
  <c r="D89" i="20"/>
  <c r="D88" i="20"/>
  <c r="D87" i="20"/>
  <c r="D86" i="20"/>
  <c r="D85" i="20"/>
  <c r="D84" i="20"/>
  <c r="D83" i="20"/>
  <c r="D82" i="20"/>
  <c r="D81" i="20"/>
  <c r="D80" i="20"/>
  <c r="D79" i="20"/>
  <c r="D78" i="20"/>
  <c r="D77" i="20"/>
  <c r="D76" i="20"/>
  <c r="D75" i="20"/>
  <c r="D74" i="20"/>
  <c r="D73" i="20"/>
  <c r="D72" i="20"/>
  <c r="D71" i="20"/>
  <c r="D70" i="20"/>
  <c r="D69" i="20"/>
  <c r="D68" i="20"/>
  <c r="D67" i="20"/>
  <c r="D66" i="20"/>
  <c r="D65" i="20"/>
  <c r="D64" i="20"/>
  <c r="D63" i="20"/>
  <c r="D62" i="20"/>
  <c r="D61" i="20"/>
  <c r="D60" i="20"/>
  <c r="D59" i="20"/>
  <c r="D58" i="20"/>
  <c r="D57" i="20"/>
  <c r="D56" i="20"/>
  <c r="D55" i="20"/>
  <c r="D54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8" i="20"/>
  <c r="D7" i="20"/>
  <c r="D6" i="20"/>
  <c r="D5" i="20"/>
  <c r="D4" i="20"/>
  <c r="D85" i="19" l="1"/>
  <c r="D84" i="19"/>
  <c r="D83" i="19"/>
  <c r="D82" i="19"/>
  <c r="D81" i="19"/>
  <c r="D80" i="19"/>
  <c r="D79" i="19"/>
  <c r="D78" i="19"/>
  <c r="D77" i="19"/>
  <c r="D76" i="19"/>
  <c r="D75" i="19"/>
  <c r="D74" i="19"/>
  <c r="D73" i="19"/>
  <c r="D72" i="19"/>
  <c r="D71" i="19"/>
  <c r="D70" i="19"/>
  <c r="D69" i="19"/>
  <c r="D68" i="19"/>
  <c r="D67" i="19"/>
  <c r="D66" i="19"/>
  <c r="D65" i="19"/>
  <c r="D64" i="19"/>
  <c r="D63" i="19"/>
  <c r="D62" i="19"/>
  <c r="D61" i="19"/>
  <c r="D60" i="19"/>
  <c r="D59" i="19"/>
  <c r="D58" i="19"/>
  <c r="D57" i="19"/>
  <c r="D56" i="19"/>
  <c r="D55" i="19"/>
  <c r="D54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8" i="19"/>
  <c r="D7" i="19"/>
  <c r="D6" i="19"/>
  <c r="D5" i="19"/>
  <c r="D4" i="19"/>
  <c r="D4" i="4" l="1"/>
  <c r="G3" i="7" l="1"/>
  <c r="G15" i="7"/>
  <c r="G14" i="7"/>
  <c r="G13" i="7"/>
  <c r="G12" i="7"/>
  <c r="G11" i="7"/>
  <c r="G10" i="7"/>
  <c r="G9" i="7"/>
  <c r="G8" i="7"/>
  <c r="G7" i="7"/>
  <c r="G6" i="7"/>
  <c r="G5" i="7"/>
  <c r="G4" i="7"/>
  <c r="D4" i="7"/>
  <c r="D5" i="7"/>
  <c r="D6" i="7"/>
  <c r="D7" i="7"/>
  <c r="D8" i="7"/>
  <c r="D9" i="7"/>
  <c r="D10" i="7"/>
  <c r="D11" i="7"/>
  <c r="D12" i="7"/>
  <c r="D13" i="7"/>
  <c r="D14" i="7"/>
  <c r="D15" i="7"/>
  <c r="D3" i="7"/>
  <c r="D83" i="4"/>
  <c r="D81" i="4"/>
  <c r="D85" i="4"/>
  <c r="D84" i="4"/>
  <c r="D80" i="4"/>
  <c r="D82" i="4"/>
  <c r="D79" i="4"/>
  <c r="D78" i="4"/>
  <c r="D76" i="4"/>
  <c r="D77" i="4"/>
  <c r="D75" i="4"/>
  <c r="D74" i="4"/>
  <c r="D73" i="4"/>
  <c r="D72" i="4"/>
  <c r="D70" i="4"/>
  <c r="D71" i="4"/>
  <c r="D66" i="4"/>
  <c r="D67" i="4"/>
  <c r="D63" i="4"/>
  <c r="D61" i="4"/>
  <c r="D64" i="4"/>
  <c r="D68" i="4"/>
  <c r="D65" i="4"/>
  <c r="D62" i="4"/>
  <c r="D58" i="4"/>
  <c r="D54" i="4"/>
  <c r="D55" i="4"/>
  <c r="D60" i="4"/>
  <c r="D56" i="4"/>
  <c r="D57" i="4"/>
  <c r="D52" i="4"/>
  <c r="D59" i="4"/>
  <c r="D53" i="4"/>
  <c r="D47" i="4"/>
  <c r="D51" i="4"/>
  <c r="D46" i="4"/>
  <c r="D44" i="4"/>
  <c r="D39" i="4"/>
  <c r="D50" i="4"/>
  <c r="D34" i="4"/>
  <c r="D35" i="4"/>
  <c r="D45" i="4"/>
  <c r="D48" i="4"/>
  <c r="D43" i="4"/>
  <c r="D41" i="4"/>
  <c r="D37" i="4"/>
  <c r="D49" i="4"/>
  <c r="D38" i="4"/>
  <c r="D69" i="4"/>
  <c r="D40" i="4"/>
  <c r="D36" i="4"/>
  <c r="D29" i="4"/>
  <c r="D30" i="4"/>
  <c r="D33" i="4"/>
  <c r="D42" i="4"/>
  <c r="D32" i="4"/>
  <c r="D31" i="4"/>
  <c r="D28" i="4"/>
  <c r="D25" i="4"/>
  <c r="D27" i="4"/>
  <c r="D26" i="4"/>
  <c r="D23" i="4"/>
  <c r="D24" i="4"/>
  <c r="D22" i="4"/>
  <c r="D21" i="4"/>
  <c r="D20" i="4"/>
  <c r="D18" i="4"/>
  <c r="D19" i="4"/>
  <c r="D13" i="4"/>
  <c r="D17" i="4"/>
  <c r="D16" i="4"/>
  <c r="D14" i="4"/>
  <c r="D15" i="4"/>
  <c r="D12" i="4"/>
  <c r="D11" i="4"/>
  <c r="D10" i="4"/>
  <c r="D9" i="4"/>
  <c r="D8" i="4"/>
  <c r="D7" i="4"/>
  <c r="D6" i="4"/>
  <c r="D5" i="4"/>
</calcChain>
</file>

<file path=xl/sharedStrings.xml><?xml version="1.0" encoding="utf-8"?>
<sst xmlns="http://schemas.openxmlformats.org/spreadsheetml/2006/main" count="742" uniqueCount="364">
  <si>
    <t>TOPLAM</t>
  </si>
  <si>
    <t>ADANA</t>
  </si>
  <si>
    <t>ADIYAMAN</t>
  </si>
  <si>
    <t>AFYON</t>
  </si>
  <si>
    <t>AKSARAY</t>
  </si>
  <si>
    <t>AMASYA</t>
  </si>
  <si>
    <t>ANKARA</t>
  </si>
  <si>
    <t>ANTALYA</t>
  </si>
  <si>
    <t>ARDAHAN</t>
  </si>
  <si>
    <t>ARTVIN</t>
  </si>
  <si>
    <t>AYDIN</t>
  </si>
  <si>
    <t>AĞRI</t>
  </si>
  <si>
    <t>BALIKESIR</t>
  </si>
  <si>
    <t>BARTIN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</si>
  <si>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</si>
  <si>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</si>
  <si>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</si>
  <si>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</si>
  <si>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</si>
  <si>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</si>
  <si>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</si>
  <si>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</si>
  <si>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DENIZLI</t>
  </si>
  <si>
    <t>DIYARBAKIR</t>
  </si>
  <si>
    <t>DÜZCE</t>
  </si>
  <si>
    <t>EDIRNE</t>
  </si>
  <si>
    <t>ELAZIĞ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</si>
  <si>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</si>
  <si>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</si>
  <si>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</si>
  <si>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</si>
  <si>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</si>
  <si>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</si>
  <si>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</si>
  <si>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</si>
  <si>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</si>
  <si>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IĞDIR</t>
  </si>
  <si>
    <t>K.MARAŞ</t>
  </si>
  <si>
    <t>KARABÜK</t>
  </si>
  <si>
    <t>KARAMAN</t>
  </si>
  <si>
    <t>KARS</t>
  </si>
  <si>
    <t>KASTAMONU</t>
  </si>
  <si>
    <t>KAYSERI</t>
  </si>
  <si>
    <t>KILIS</t>
  </si>
  <si>
    <t>KIRIKKALE</t>
  </si>
  <si>
    <t>KIRKLARELI</t>
  </si>
  <si>
    <t>KIRŞEHIR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</si>
  <si>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</si>
  <si>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</si>
  <si>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</si>
  <si>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</si>
  <si>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</si>
  <si>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</si>
  <si>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</si>
  <si>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</si>
  <si>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</si>
  <si>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</si>
  <si>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</si>
  <si>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</si>
  <si>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</si>
  <si>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</si>
  <si>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</si>
  <si>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</si>
  <si>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</si>
  <si>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</si>
  <si>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</si>
  <si>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</si>
  <si>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</si>
  <si>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</si>
  <si>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</si>
  <si>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</si>
  <si>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</si>
  <si>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</si>
  <si>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</si>
  <si>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</si>
  <si>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ÇANAKKALE</t>
  </si>
  <si>
    <t>ÇANKIRI</t>
  </si>
  <si>
    <t>ÇORUM</t>
  </si>
  <si>
    <t>İSTANBUL</t>
  </si>
  <si>
    <t>İZMIR</t>
  </si>
  <si>
    <t>ŞANLIURFA</t>
  </si>
  <si>
    <t>ŞIRNAK</t>
  </si>
  <si>
    <t>ÜLKE</t>
  </si>
  <si>
    <t>Değ.</t>
  </si>
  <si>
    <t>İL</t>
  </si>
  <si>
    <t>Değ%</t>
  </si>
  <si>
    <t>Ülke Grubu</t>
  </si>
  <si>
    <t>30.09.2015 Konsolide İllere Göre İhracat  (1000 $)</t>
  </si>
  <si>
    <t>1 - 30 EYLÜL</t>
  </si>
  <si>
    <t>1 Ocak  - 30.09.2014</t>
  </si>
  <si>
    <t>1 Ocak  - 30.09.2015</t>
  </si>
  <si>
    <t>30.09.2015 Konsolide Ülke Gruplarına Göre İhracat  (1000$)</t>
  </si>
  <si>
    <t>01  - 30.09.2014</t>
  </si>
  <si>
    <t>01  - 30.09.2015</t>
  </si>
  <si>
    <t>Avrupa Birliği Ülkeleri</t>
  </si>
  <si>
    <t>Ortadoğu Ülkeleri</t>
  </si>
  <si>
    <t>Afrika Ülkeleri</t>
  </si>
  <si>
    <t>Bağımsız Devletler Topluluğu</t>
  </si>
  <si>
    <t>Kuzey Amerika Serbest Ticaret</t>
  </si>
  <si>
    <t>Diğer Avrupa Ülkeleri</t>
  </si>
  <si>
    <t>Diğer Asya Ülkeleri</t>
  </si>
  <si>
    <t>Uzakdoğu Ülkeleri</t>
  </si>
  <si>
    <t>Serbest Bölgeler</t>
  </si>
  <si>
    <t>Diğer Amerikan Ülkeleri</t>
  </si>
  <si>
    <t>Okyanusya Ülkeleri</t>
  </si>
  <si>
    <t>Diğer Ülkeler</t>
  </si>
  <si>
    <t>30.09.2015 Konsolide Ülke Gruplarına Göre İhracat  (1000KG)</t>
  </si>
  <si>
    <t>30.09.2015 Konsolide Ülkelere Göre İhracat  (1000 $)</t>
  </si>
  <si>
    <t xml:space="preserve">ALMANYA </t>
  </si>
  <si>
    <t>BİRLEŞİK KRALLIK</t>
  </si>
  <si>
    <t>IRAK</t>
  </si>
  <si>
    <t>İTALYA</t>
  </si>
  <si>
    <t>BİRLEŞİK DEVLETLER</t>
  </si>
  <si>
    <t>FRANSA</t>
  </si>
  <si>
    <t>İSPANYA</t>
  </si>
  <si>
    <t xml:space="preserve">RUSYA FEDERASYONU </t>
  </si>
  <si>
    <t xml:space="preserve">ROMANYA </t>
  </si>
  <si>
    <t>BİRLEŞİK ARAP EMİRLİKLERİ</t>
  </si>
  <si>
    <t>HOLLANDA</t>
  </si>
  <si>
    <t>İRAN (İSLAM CUM.)</t>
  </si>
  <si>
    <t>BELÇİKA</t>
  </si>
  <si>
    <t xml:space="preserve">MISIR </t>
  </si>
  <si>
    <t>İSRAİL</t>
  </si>
  <si>
    <t xml:space="preserve">SUUDİ ARABİSTAN </t>
  </si>
  <si>
    <t xml:space="preserve">POLONYA </t>
  </si>
  <si>
    <t>ÇİN HALK CUMHURİYETİ</t>
  </si>
  <si>
    <t>TÜRKMENİSTAN</t>
  </si>
  <si>
    <t xml:space="preserve">AZERBAYCAN-NAHÇİVAN </t>
  </si>
  <si>
    <t>BULGARİSTAN</t>
  </si>
  <si>
    <t xml:space="preserve">ÜRDÜN </t>
  </si>
  <si>
    <t>CEZAYİR</t>
  </si>
  <si>
    <t>YUNANİSTAN</t>
  </si>
  <si>
    <t>SURİYE</t>
  </si>
  <si>
    <t xml:space="preserve">FAS </t>
  </si>
  <si>
    <t xml:space="preserve">UKRAYNA </t>
  </si>
  <si>
    <t>SLOVENYA</t>
  </si>
  <si>
    <t>İSVEÇ</t>
  </si>
  <si>
    <t xml:space="preserve">AVUSTURYA </t>
  </si>
  <si>
    <t>GÜRCİSTAN</t>
  </si>
  <si>
    <t>LİBYA</t>
  </si>
  <si>
    <t>DANİMARKA</t>
  </si>
  <si>
    <t xml:space="preserve">TUNUS </t>
  </si>
  <si>
    <t>KKTC</t>
  </si>
  <si>
    <t>ÇEK CUMHURİYETİ</t>
  </si>
  <si>
    <t>MACARİSTAN</t>
  </si>
  <si>
    <t>SLOVAKYA</t>
  </si>
  <si>
    <t>İSVİÇRE</t>
  </si>
  <si>
    <t>KAZAKİSTAN</t>
  </si>
  <si>
    <t xml:space="preserve">MALTA </t>
  </si>
  <si>
    <t>LÜBNAN</t>
  </si>
  <si>
    <t>ETİYOPYA</t>
  </si>
  <si>
    <t>KANADA</t>
  </si>
  <si>
    <t>AVUSTRALYA</t>
  </si>
  <si>
    <t xml:space="preserve">PORTEKİZ </t>
  </si>
  <si>
    <t>SIRBİSTAN</t>
  </si>
  <si>
    <t>NORVEÇ</t>
  </si>
  <si>
    <t xml:space="preserve">KATAR </t>
  </si>
  <si>
    <t xml:space="preserve">HINDISTAN </t>
  </si>
  <si>
    <t>İRLANDA</t>
  </si>
  <si>
    <t>MEKSİKA</t>
  </si>
  <si>
    <t>ÖZBEKİSTAN</t>
  </si>
  <si>
    <t>GÜNEY AFRİKA CUMHURİ</t>
  </si>
  <si>
    <t xml:space="preserve">SUDAN </t>
  </si>
  <si>
    <t xml:space="preserve">HONG KONG </t>
  </si>
  <si>
    <t xml:space="preserve">EGE SERBEST BÖLGE </t>
  </si>
  <si>
    <t xml:space="preserve">MAKEDONYA </t>
  </si>
  <si>
    <t>KUVEYT</t>
  </si>
  <si>
    <t>ARNAVUTLUK</t>
  </si>
  <si>
    <t xml:space="preserve">MALEZYA </t>
  </si>
  <si>
    <t xml:space="preserve">NİJERYA </t>
  </si>
  <si>
    <t>BREZİLYA</t>
  </si>
  <si>
    <t xml:space="preserve">LETONYA </t>
  </si>
  <si>
    <t>BOSNA-HERSEK</t>
  </si>
  <si>
    <t xml:space="preserve">KOLOMBİYA </t>
  </si>
  <si>
    <t>KIRGIZİSTAN</t>
  </si>
  <si>
    <t xml:space="preserve">FAROE ADALARI </t>
  </si>
  <si>
    <t>FİNLANDİYA</t>
  </si>
  <si>
    <t>GÜNEY KORE CUMHURİYE</t>
  </si>
  <si>
    <t xml:space="preserve">BAHREYN </t>
  </si>
  <si>
    <t>NAMİBYA</t>
  </si>
  <si>
    <t xml:space="preserve">BURSA SERBEST BÖLG. </t>
  </si>
  <si>
    <t xml:space="preserve">YEMEN </t>
  </si>
  <si>
    <t xml:space="preserve">UMMAN </t>
  </si>
  <si>
    <t xml:space="preserve">JAPONYA </t>
  </si>
  <si>
    <t>KOSOVA</t>
  </si>
  <si>
    <t>ANGOLA</t>
  </si>
  <si>
    <t xml:space="preserve">ENDONEZYA </t>
  </si>
  <si>
    <t>PAKISTAN</t>
  </si>
  <si>
    <t>HIRVATİSTAN</t>
  </si>
  <si>
    <t xml:space="preserve">BEYAZ RUSYA </t>
  </si>
  <si>
    <t>MERSİN SERBEST BÖLGE</t>
  </si>
  <si>
    <t>FİLDİŞİ SAHİLİ</t>
  </si>
  <si>
    <t>BANGLADEŞ</t>
  </si>
  <si>
    <t>LİTVANYA</t>
  </si>
  <si>
    <t>AFGANİSTAN</t>
  </si>
  <si>
    <t xml:space="preserve">TAYLAND </t>
  </si>
  <si>
    <t>SINGAPUR</t>
  </si>
  <si>
    <t>ŞİLİ</t>
  </si>
  <si>
    <t>AVRUPA SERBEST BÖLG.</t>
  </si>
  <si>
    <t>MOLDAVYA</t>
  </si>
  <si>
    <t>İST.DERİ SERB.BÖLGE</t>
  </si>
  <si>
    <t>TAYVAN</t>
  </si>
  <si>
    <t>TACİKİSTAN</t>
  </si>
  <si>
    <t>GANA</t>
  </si>
  <si>
    <t xml:space="preserve">VIETNAM </t>
  </si>
  <si>
    <t>ARJANTİN</t>
  </si>
  <si>
    <t xml:space="preserve">ESTONYA </t>
  </si>
  <si>
    <t xml:space="preserve">URUGUAY </t>
  </si>
  <si>
    <t>FILIPINLER</t>
  </si>
  <si>
    <t xml:space="preserve">SENEGAL </t>
  </si>
  <si>
    <t xml:space="preserve">KENYA </t>
  </si>
  <si>
    <t>KAYSERİ SERBEST BLG.</t>
  </si>
  <si>
    <t>CIBUTI</t>
  </si>
  <si>
    <t>TRAKYA SERBEST BÖLGE</t>
  </si>
  <si>
    <t xml:space="preserve">AHL SERBEST BÖLGE </t>
  </si>
  <si>
    <t xml:space="preserve">KOSTARIKA </t>
  </si>
  <si>
    <t>TANZANYA(BİRLEŞ.CUM)</t>
  </si>
  <si>
    <t xml:space="preserve">KONGO </t>
  </si>
  <si>
    <t>PANAMA</t>
  </si>
  <si>
    <t>YENI ZELANDA</t>
  </si>
  <si>
    <t xml:space="preserve">BENİN </t>
  </si>
  <si>
    <t>SOMALI</t>
  </si>
  <si>
    <t>İŞGAL ALT.FİLİSTİN T</t>
  </si>
  <si>
    <t xml:space="preserve">MORİTANYA </t>
  </si>
  <si>
    <t>PERU</t>
  </si>
  <si>
    <t>ANTALYA SERBEST BÖL.</t>
  </si>
  <si>
    <t xml:space="preserve">KAMERUN </t>
  </si>
  <si>
    <t>MADAGASKAR</t>
  </si>
  <si>
    <t>GINE</t>
  </si>
  <si>
    <t xml:space="preserve">MYANMAR (BURMA) </t>
  </si>
  <si>
    <t>LİBERYA</t>
  </si>
  <si>
    <t xml:space="preserve">MOZAMBİK </t>
  </si>
  <si>
    <t>ADANA YUMURT.SER.BÖL</t>
  </si>
  <si>
    <t>EKVATOR GİNESİ</t>
  </si>
  <si>
    <t>TOGO</t>
  </si>
  <si>
    <t>LÜKSEMBURG</t>
  </si>
  <si>
    <t xml:space="preserve">SRI LANKA </t>
  </si>
  <si>
    <t>MAURİTİUS</t>
  </si>
  <si>
    <t xml:space="preserve">DOMINIK CUMHURIYETI </t>
  </si>
  <si>
    <t xml:space="preserve">GABON </t>
  </si>
  <si>
    <t>MALİ</t>
  </si>
  <si>
    <t>KARADAĞ</t>
  </si>
  <si>
    <t>ZAMBIA</t>
  </si>
  <si>
    <t>KOCAELİ SERBEST BLG.</t>
  </si>
  <si>
    <t xml:space="preserve">EKVATOR </t>
  </si>
  <si>
    <t>MOGOLISTAN</t>
  </si>
  <si>
    <t xml:space="preserve">JAMAIKA </t>
  </si>
  <si>
    <t xml:space="preserve">GUATEMALA </t>
  </si>
  <si>
    <t>RUANDA</t>
  </si>
  <si>
    <t>TRINIDAD VE TOBAGO</t>
  </si>
  <si>
    <t xml:space="preserve">NIJER </t>
  </si>
  <si>
    <t>SIERRA LEONE</t>
  </si>
  <si>
    <t>MENEMEN DERİ SR.BLG.</t>
  </si>
  <si>
    <t>KONGO(DEM.CM)E.ZAİRE</t>
  </si>
  <si>
    <t>GAZİANTEP SERB.BÖLG.</t>
  </si>
  <si>
    <t>MALDİV ADALARI</t>
  </si>
  <si>
    <t>PARAGUAY</t>
  </si>
  <si>
    <t xml:space="preserve">HAITI </t>
  </si>
  <si>
    <t>KAMBOÇYA</t>
  </si>
  <si>
    <t>İZLANDA</t>
  </si>
  <si>
    <t>DUBAİ</t>
  </si>
  <si>
    <t xml:space="preserve">BOLIVYA </t>
  </si>
  <si>
    <t>UGANDA</t>
  </si>
  <si>
    <t xml:space="preserve">GAMBIYA </t>
  </si>
  <si>
    <t>BURKİNA FASO</t>
  </si>
  <si>
    <t>VENEZUELLA</t>
  </si>
  <si>
    <t>CAPE VERDE</t>
  </si>
  <si>
    <t>BRUNEI</t>
  </si>
  <si>
    <t>HONDURAS</t>
  </si>
  <si>
    <t>BİLİNMEYEN ULKE</t>
  </si>
  <si>
    <t xml:space="preserve">CAD </t>
  </si>
  <si>
    <t>GUYANA</t>
  </si>
  <si>
    <t xml:space="preserve">SURİNAM </t>
  </si>
  <si>
    <t>TATARİSTAN</t>
  </si>
  <si>
    <t>MARSHALL ADALARI</t>
  </si>
  <si>
    <t>SEYŞEL ADALARI VE BA</t>
  </si>
  <si>
    <t xml:space="preserve">EL SALVADOR </t>
  </si>
  <si>
    <t>CEBELİ TARIK</t>
  </si>
  <si>
    <t xml:space="preserve">MAKAO </t>
  </si>
  <si>
    <t xml:space="preserve">NIKARAGUA </t>
  </si>
  <si>
    <t>YENI KALODENYA VE BA</t>
  </si>
  <si>
    <t xml:space="preserve">KOMOR ADALARI </t>
  </si>
  <si>
    <t>LİHTENŞTAYN</t>
  </si>
  <si>
    <t>TRABZON SERBEST BLG.</t>
  </si>
  <si>
    <t>ZIMBABVE</t>
  </si>
  <si>
    <t xml:space="preserve">GINE-BISSAU </t>
  </si>
  <si>
    <t xml:space="preserve">BURUNDI </t>
  </si>
  <si>
    <t xml:space="preserve">SVAZILAND </t>
  </si>
  <si>
    <t>SAMSUN SERBEST BÖLG.</t>
  </si>
  <si>
    <t xml:space="preserve">NEPAL </t>
  </si>
  <si>
    <t>PORTO RİKO</t>
  </si>
  <si>
    <t>KÜBA</t>
  </si>
  <si>
    <t xml:space="preserve">MAYOTTE </t>
  </si>
  <si>
    <t>MALAVI</t>
  </si>
  <si>
    <t>BARBADOS</t>
  </si>
  <si>
    <t>FRANSIZ POLİNEZYASI</t>
  </si>
  <si>
    <t>INGILIZ VIRJIN ADALA</t>
  </si>
  <si>
    <t>HOLLANDA ANTİLLERİ</t>
  </si>
  <si>
    <t>DENİZLİ SERBEST BÖLG</t>
  </si>
  <si>
    <t xml:space="preserve">BAHAMALAR </t>
  </si>
  <si>
    <t>GUAM</t>
  </si>
  <si>
    <t>RİZE SERBEST BÖLGESİ</t>
  </si>
  <si>
    <t>BOSTVANA</t>
  </si>
  <si>
    <t>DAĞISTAN CUMHURİYETİ</t>
  </si>
  <si>
    <t>BELİZE</t>
  </si>
  <si>
    <t>ST.LUCIA</t>
  </si>
  <si>
    <t>TÜBİTAK MAM TEKN.S.B</t>
  </si>
  <si>
    <t>SAMOA (BATI SAMOA)</t>
  </si>
  <si>
    <t>DOMINIKA</t>
  </si>
  <si>
    <t xml:space="preserve">GRENADA </t>
  </si>
  <si>
    <t>ÇEÇEN CUMHURİYETİ</t>
  </si>
  <si>
    <t>FİJİ</t>
  </si>
  <si>
    <t xml:space="preserve">TONGA </t>
  </si>
  <si>
    <t>ST.VINCENT VE GRENAD</t>
  </si>
  <si>
    <t>AMERİKAN SAMOASI</t>
  </si>
  <si>
    <t>ANTIGUA VE BERMUDA</t>
  </si>
  <si>
    <t>ERİTRE</t>
  </si>
  <si>
    <t>SAO TOME VE PRINCIPE</t>
  </si>
  <si>
    <t xml:space="preserve">PAPUA YENI GINE </t>
  </si>
  <si>
    <t xml:space="preserve">BERMUDA </t>
  </si>
  <si>
    <t>ST.KİTTS VE NEVİS</t>
  </si>
  <si>
    <t xml:space="preserve">LESOTHO </t>
  </si>
  <si>
    <t xml:space="preserve">VENUATU </t>
  </si>
  <si>
    <t xml:space="preserve">BUHUTAN </t>
  </si>
  <si>
    <t>COOK ADALARI</t>
  </si>
  <si>
    <t>TURKS VE CAICOS ADAS</t>
  </si>
  <si>
    <t>VİETNAM (GÜNEY)</t>
  </si>
  <si>
    <t>FRANSIZ GÜNEY TOPRAK</t>
  </si>
  <si>
    <t>KIBRIS</t>
  </si>
  <si>
    <t>LAOS (HALK CUM.)</t>
  </si>
  <si>
    <t>ABD VİRJİN ADALARI</t>
  </si>
  <si>
    <t>ŞARJA (SHARJAH)</t>
  </si>
  <si>
    <t xml:space="preserve">ANDORRA </t>
  </si>
  <si>
    <t>ANGUILLA</t>
  </si>
  <si>
    <t xml:space="preserve">ARUBA </t>
  </si>
  <si>
    <t>BELÇ?KA-LÜKSEMBURG</t>
  </si>
  <si>
    <t>BİR.DEV.MİNOR OUTLY.</t>
  </si>
  <si>
    <t>CAYMAN ADALARI</t>
  </si>
  <si>
    <t xml:space="preserve">CEUTA </t>
  </si>
  <si>
    <t xml:space="preserve">CURACAO ADASI </t>
  </si>
  <si>
    <t>DOĞU TİMOR</t>
  </si>
  <si>
    <t>GRÖNLAND</t>
  </si>
  <si>
    <t>GUADELOUPE</t>
  </si>
  <si>
    <t>GÜN.GEORG.VE SAND.AD</t>
  </si>
  <si>
    <t xml:space="preserve">KANARYA ADALARI </t>
  </si>
  <si>
    <t>KONGO HALK CUMHUR.</t>
  </si>
  <si>
    <t>KUZEY KORE DEMOKRATİ</t>
  </si>
  <si>
    <t>KUZEY MARİANA ADALAR</t>
  </si>
  <si>
    <t>KUZEY İRLANDA</t>
  </si>
  <si>
    <t>KİRİBATİ</t>
  </si>
  <si>
    <t>MELİLLA</t>
  </si>
  <si>
    <t>MİKRONEZYA</t>
  </si>
  <si>
    <t xml:space="preserve">NAURU </t>
  </si>
  <si>
    <t>ORTA AFRİKA CUMHURİY</t>
  </si>
  <si>
    <t xml:space="preserve">PALAU </t>
  </si>
  <si>
    <t>SAN MARİNO</t>
  </si>
  <si>
    <t>SARISU STM</t>
  </si>
  <si>
    <t xml:space="preserve">SOLOMON ADALARI </t>
  </si>
  <si>
    <t>ST.PIERRE VE MIQUELO</t>
  </si>
  <si>
    <t>TUVALU</t>
  </si>
  <si>
    <t>VALLİS VE FUTUNA ADA</t>
  </si>
  <si>
    <t>VATİKAN</t>
  </si>
  <si>
    <t>VİETNAM (KUZEY)</t>
  </si>
  <si>
    <t>ABUDABİ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</si>
</sst>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T_L_-;\-* #,##0.00\ _T_L_-;_-* &quot;-&quot;??\ _T_L_-;_-@_-"/>
    <numFmt numFmtId="164" formatCode="0.0%"/>
    <numFmt numFmtId="165" formatCode="_-* #,##0.00\ _Y_T_L_-;\-* #,##0.00\ _Y_T_L_-;_-* &quot;-&quot;??\ _Y_T_L_-;_-@_-"/>
  </numFmts>
  <fonts count="38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1"/>
      <name val="Arial"/>
      <family val="2"/>
      <charset val="162"/>
    </font>
    <font>
      <b/>
      <sz val="11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1"/>
      <name val="Arial"/>
      <family val="2"/>
      <charset val="162"/>
    </font>
    <font>
      <b/>
      <sz val="18"/>
      <color theme="3"/>
      <name val="Calibri Light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4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4" tint="0.79998168889431442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20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40">
    <xf numFmtId="0" fontId="0" fillId="0" borderId="0"/>
    <xf numFmtId="9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29" borderId="0" applyNumberFormat="0" applyBorder="0" applyAlignment="0" applyProtection="0"/>
    <xf numFmtId="0" fontId="21" fillId="31" borderId="0" applyNumberFormat="0" applyBorder="0" applyAlignment="0" applyProtection="0"/>
    <xf numFmtId="0" fontId="21" fillId="28" borderId="0" applyNumberFormat="0" applyBorder="0" applyAlignment="0" applyProtection="0"/>
    <xf numFmtId="0" fontId="21" fillId="32" borderId="0" applyNumberFormat="0" applyBorder="0" applyAlignment="0" applyProtection="0"/>
    <xf numFmtId="0" fontId="21" fillId="31" borderId="0" applyNumberFormat="0" applyBorder="0" applyAlignment="0" applyProtection="0"/>
    <xf numFmtId="0" fontId="21" fillId="33" borderId="0" applyNumberFormat="0" applyBorder="0" applyAlignment="0" applyProtection="0"/>
    <xf numFmtId="0" fontId="21" fillId="32" borderId="0" applyNumberFormat="0" applyBorder="0" applyAlignment="0" applyProtection="0"/>
    <xf numFmtId="0" fontId="22" fillId="34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22" fillId="31" borderId="0" applyNumberFormat="0" applyBorder="0" applyAlignment="0" applyProtection="0"/>
    <xf numFmtId="0" fontId="22" fillId="34" borderId="0" applyNumberFormat="0" applyBorder="0" applyAlignment="0" applyProtection="0"/>
    <xf numFmtId="0" fontId="22" fillId="28" borderId="0" applyNumberFormat="0" applyBorder="0" applyAlignment="0" applyProtection="0"/>
    <xf numFmtId="0" fontId="3" fillId="9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10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3" fillId="25" borderId="0" applyNumberFormat="0" applyBorder="0" applyAlignment="0" applyProtection="0"/>
    <xf numFmtId="0" fontId="20" fillId="1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0" fillId="14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0" fillId="17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0" fillId="20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0" fillId="2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0" fillId="26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9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30" fillId="40" borderId="15" applyNumberFormat="0" applyAlignment="0" applyProtection="0"/>
    <xf numFmtId="0" fontId="30" fillId="40" borderId="15" applyNumberFormat="0" applyAlignment="0" applyProtection="0"/>
    <xf numFmtId="0" fontId="30" fillId="40" borderId="15" applyNumberFormat="0" applyAlignment="0" applyProtection="0"/>
    <xf numFmtId="0" fontId="30" fillId="40" borderId="15" applyNumberFormat="0" applyAlignment="0" applyProtection="0"/>
    <xf numFmtId="0" fontId="30" fillId="40" borderId="15" applyNumberFormat="0" applyAlignment="0" applyProtection="0"/>
    <xf numFmtId="0" fontId="31" fillId="41" borderId="16" applyNumberFormat="0" applyAlignment="0" applyProtection="0"/>
    <xf numFmtId="0" fontId="31" fillId="41" borderId="16" applyNumberFormat="0" applyAlignment="0" applyProtection="0"/>
    <xf numFmtId="0" fontId="31" fillId="41" borderId="16" applyNumberFormat="0" applyAlignment="0" applyProtection="0"/>
    <xf numFmtId="0" fontId="31" fillId="41" borderId="16" applyNumberFormat="0" applyAlignment="0" applyProtection="0"/>
    <xf numFmtId="0" fontId="31" fillId="41" borderId="16" applyNumberFormat="0" applyAlignment="0" applyProtection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32" fillId="40" borderId="17" applyNumberFormat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32" borderId="15" applyNumberFormat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11" fillId="0" borderId="3" applyNumberFormat="0" applyFill="0" applyAlignment="0" applyProtection="0"/>
    <xf numFmtId="0" fontId="27" fillId="0" borderId="12" applyNumberFormat="0" applyFill="0" applyAlignment="0" applyProtection="0"/>
    <xf numFmtId="0" fontId="12" fillId="0" borderId="4" applyNumberFormat="0" applyFill="0" applyAlignment="0" applyProtection="0"/>
    <xf numFmtId="0" fontId="28" fillId="0" borderId="13" applyNumberFormat="0" applyFill="0" applyAlignment="0" applyProtection="0"/>
    <xf numFmtId="0" fontId="13" fillId="0" borderId="5" applyNumberFormat="0" applyFill="0" applyAlignment="0" applyProtection="0"/>
    <xf numFmtId="0" fontId="29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40" borderId="15" applyNumberFormat="0" applyAlignment="0" applyProtection="0"/>
    <xf numFmtId="0" fontId="14" fillId="6" borderId="6" applyNumberFormat="0" applyAlignment="0" applyProtection="0"/>
    <xf numFmtId="0" fontId="33" fillId="32" borderId="15" applyNumberFormat="0" applyAlignment="0" applyProtection="0"/>
    <xf numFmtId="0" fontId="33" fillId="32" borderId="15" applyNumberFormat="0" applyAlignment="0" applyProtection="0"/>
    <xf numFmtId="0" fontId="33" fillId="32" borderId="15" applyNumberFormat="0" applyAlignment="0" applyProtection="0"/>
    <xf numFmtId="0" fontId="33" fillId="32" borderId="15" applyNumberFormat="0" applyAlignment="0" applyProtection="0"/>
    <xf numFmtId="0" fontId="33" fillId="32" borderId="15" applyNumberFormat="0" applyAlignment="0" applyProtection="0"/>
    <xf numFmtId="0" fontId="31" fillId="41" borderId="16" applyNumberFormat="0" applyAlignment="0" applyProtection="0"/>
    <xf numFmtId="0" fontId="34" fillId="42" borderId="0" applyNumberFormat="0" applyBorder="0" applyAlignment="0" applyProtection="0"/>
    <xf numFmtId="0" fontId="25" fillId="39" borderId="0" applyNumberFormat="0" applyBorder="0" applyAlignment="0" applyProtection="0"/>
    <xf numFmtId="0" fontId="16" fillId="0" borderId="8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29" borderId="18" applyNumberFormat="0" applyFont="0" applyAlignment="0" applyProtection="0"/>
    <xf numFmtId="0" fontId="5" fillId="29" borderId="18" applyNumberFormat="0" applyFont="0" applyAlignment="0" applyProtection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8" borderId="9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8" borderId="9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8" borderId="9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3" fillId="8" borderId="9" applyNumberFormat="0" applyFont="0" applyAlignment="0" applyProtection="0"/>
    <xf numFmtId="0" fontId="21" fillId="8" borderId="9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8" borderId="9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3" fillId="8" borderId="9" applyNumberFormat="0" applyFont="0" applyAlignment="0" applyProtection="0"/>
    <xf numFmtId="0" fontId="5" fillId="29" borderId="18" applyNumberFormat="0" applyFont="0" applyAlignment="0" applyProtection="0"/>
    <xf numFmtId="0" fontId="5" fillId="29" borderId="18" applyNumberFormat="0" applyFont="0" applyAlignment="0" applyProtection="0"/>
    <xf numFmtId="0" fontId="35" fillId="32" borderId="0" applyNumberFormat="0" applyBorder="0" applyAlignment="0" applyProtection="0"/>
    <xf numFmtId="0" fontId="15" fillId="7" borderId="7" applyNumberFormat="0" applyAlignment="0" applyProtection="0"/>
    <xf numFmtId="0" fontId="32" fillId="40" borderId="17" applyNumberFormat="0" applyAlignment="0" applyProtection="0"/>
    <xf numFmtId="0" fontId="32" fillId="40" borderId="17" applyNumberFormat="0" applyAlignment="0" applyProtection="0"/>
    <xf numFmtId="0" fontId="32" fillId="40" borderId="17" applyNumberFormat="0" applyAlignment="0" applyProtection="0"/>
    <xf numFmtId="0" fontId="32" fillId="40" borderId="17" applyNumberFormat="0" applyAlignment="0" applyProtection="0"/>
    <xf numFmtId="0" fontId="32" fillId="40" borderId="17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19" applyNumberFormat="0" applyFill="0" applyAlignment="0" applyProtection="0"/>
    <xf numFmtId="0" fontId="19" fillId="0" borderId="10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7" fillId="0" borderId="0" applyNumberFormat="0" applyFill="0" applyBorder="0" applyAlignment="0" applyProtection="0"/>
    <xf numFmtId="165" fontId="5" fillId="0" borderId="0" applyFont="0" applyFill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4" borderId="0" applyNumberFormat="0" applyBorder="0" applyAlignment="0" applyProtection="0"/>
    <xf numFmtId="0" fontId="22" fillId="38" borderId="0" applyNumberFormat="0" applyBorder="0" applyAlignment="0" applyProtection="0"/>
    <xf numFmtId="0" fontId="1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29" borderId="0" applyNumberFormat="0" applyBorder="0" applyAlignment="0" applyProtection="0"/>
    <xf numFmtId="0" fontId="21" fillId="31" borderId="0" applyNumberFormat="0" applyBorder="0" applyAlignment="0" applyProtection="0"/>
    <xf numFmtId="0" fontId="21" fillId="28" borderId="0" applyNumberFormat="0" applyBorder="0" applyAlignment="0" applyProtection="0"/>
    <xf numFmtId="0" fontId="21" fillId="32" borderId="0" applyNumberFormat="0" applyBorder="0" applyAlignment="0" applyProtection="0"/>
    <xf numFmtId="0" fontId="21" fillId="31" borderId="0" applyNumberFormat="0" applyBorder="0" applyAlignment="0" applyProtection="0"/>
    <xf numFmtId="0" fontId="21" fillId="33" borderId="0" applyNumberFormat="0" applyBorder="0" applyAlignment="0" applyProtection="0"/>
    <xf numFmtId="0" fontId="21" fillId="32" borderId="0" applyNumberFormat="0" applyBorder="0" applyAlignment="0" applyProtection="0"/>
    <xf numFmtId="0" fontId="22" fillId="34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22" fillId="31" borderId="0" applyNumberFormat="0" applyBorder="0" applyAlignment="0" applyProtection="0"/>
    <xf numFmtId="0" fontId="22" fillId="34" borderId="0" applyNumberFormat="0" applyBorder="0" applyAlignment="0" applyProtection="0"/>
    <xf numFmtId="0" fontId="22" fillId="2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3" borderId="0" applyNumberFormat="0" applyBorder="0" applyAlignment="0" applyProtection="0"/>
    <xf numFmtId="0" fontId="20" fillId="26" borderId="0" applyNumberFormat="0" applyBorder="0" applyAlignment="0" applyProtection="0"/>
    <xf numFmtId="0" fontId="23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32" fillId="40" borderId="17" applyNumberFormat="0" applyAlignment="0" applyProtection="0"/>
    <xf numFmtId="0" fontId="18" fillId="0" borderId="0" applyNumberFormat="0" applyFill="0" applyBorder="0" applyAlignment="0" applyProtection="0"/>
    <xf numFmtId="0" fontId="33" fillId="32" borderId="15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6" borderId="6" applyNumberFormat="0" applyAlignment="0" applyProtection="0"/>
    <xf numFmtId="0" fontId="16" fillId="0" borderId="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5" fillId="7" borderId="7" applyNumberFormat="0" applyAlignment="0" applyProtection="0"/>
    <xf numFmtId="0" fontId="10" fillId="0" borderId="0" applyNumberFormat="0" applyFill="0" applyBorder="0" applyAlignment="0" applyProtection="0"/>
    <xf numFmtId="0" fontId="36" fillId="0" borderId="19" applyNumberFormat="0" applyFill="0" applyAlignment="0" applyProtection="0"/>
    <xf numFmtId="0" fontId="19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35">
    <xf numFmtId="0" fontId="0" fillId="0" borderId="0" xfId="0"/>
    <xf numFmtId="0" fontId="5" fillId="0" borderId="0" xfId="0" applyFont="1"/>
    <xf numFmtId="0" fontId="8" fillId="3" borderId="0" xfId="0" applyFont="1" applyFill="1"/>
    <xf numFmtId="3" fontId="8" fillId="3" borderId="0" xfId="0" applyNumberFormat="1" applyFont="1" applyFill="1"/>
    <xf numFmtId="0" fontId="8" fillId="0" borderId="0" xfId="0" applyFont="1"/>
    <xf numFmtId="3" fontId="8" fillId="0" borderId="0" xfId="0" applyNumberFormat="1" applyFont="1"/>
    <xf numFmtId="0" fontId="9" fillId="3" borderId="0" xfId="0" applyFont="1" applyFill="1"/>
    <xf numFmtId="3" fontId="9" fillId="3" borderId="0" xfId="0" applyNumberFormat="1" applyFont="1" applyFill="1"/>
    <xf numFmtId="0" fontId="9" fillId="0" borderId="0" xfId="0" applyFont="1"/>
    <xf numFmtId="3" fontId="9" fillId="0" borderId="0" xfId="0" applyNumberFormat="1" applyFont="1"/>
    <xf numFmtId="0" fontId="6" fillId="3" borderId="0" xfId="0" applyFont="1" applyFill="1"/>
    <xf numFmtId="3" fontId="6" fillId="3" borderId="0" xfId="0" applyNumberFormat="1" applyFont="1" applyFill="1"/>
    <xf numFmtId="164" fontId="9" fillId="3" borderId="0" xfId="1" applyNumberFormat="1" applyFont="1" applyFill="1"/>
    <xf numFmtId="164" fontId="9" fillId="0" borderId="0" xfId="1" applyNumberFormat="1" applyFont="1"/>
    <xf numFmtId="164" fontId="6" fillId="3" borderId="0" xfId="1" applyNumberFormat="1" applyFont="1" applyFill="1"/>
    <xf numFmtId="0" fontId="7" fillId="4" borderId="0" xfId="0" applyFont="1" applyFill="1" applyAlignment="1">
      <alignment horizontal="left"/>
    </xf>
    <xf numFmtId="0" fontId="7" fillId="4" borderId="0" xfId="0" applyFont="1" applyFill="1" applyAlignment="1">
      <alignment horizontal="center"/>
    </xf>
    <xf numFmtId="164" fontId="7" fillId="5" borderId="0" xfId="0" applyNumberFormat="1" applyFont="1" applyFill="1"/>
    <xf numFmtId="0" fontId="7" fillId="5" borderId="0" xfId="0" applyFont="1" applyFill="1"/>
    <xf numFmtId="3" fontId="7" fillId="5" borderId="0" xfId="0" applyNumberFormat="1" applyFont="1" applyFill="1"/>
    <xf numFmtId="3" fontId="7" fillId="0" borderId="0" xfId="0" applyNumberFormat="1" applyFont="1"/>
    <xf numFmtId="0" fontId="6" fillId="4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4" fontId="8" fillId="0" borderId="0" xfId="0" applyNumberFormat="1" applyFont="1"/>
    <xf numFmtId="164" fontId="8" fillId="3" borderId="0" xfId="0" applyNumberFormat="1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4" fontId="7" fillId="0" borderId="0" xfId="341" applyNumberFormat="1" applyFont="1"/>
    <xf numFmtId="164" fontId="7" fillId="3" borderId="0" xfId="341" applyNumberFormat="1" applyFont="1" applyFill="1"/>
    <xf numFmtId="0" fontId="7" fillId="3" borderId="0" xfId="0" applyFont="1" applyFill="1"/>
    <xf numFmtId="3" fontId="7" fillId="3" borderId="0" xfId="0" applyNumberFormat="1" applyFont="1" applyFill="1"/>
    <xf numFmtId="0" fontId="7" fillId="0" borderId="0" xfId="0" applyFont="1"/>
    <xf numFmtId="0" fontId="6" fillId="2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/>
    </xf>
  </cellXfs>
  <cellStyles count="440">
    <cellStyle name="%20 - Vurgu1 2" xfId="4"/>
    <cellStyle name="%20 - Vurgu1 3" xfId="342"/>
    <cellStyle name="%20 - Vurgu2 2" xfId="5"/>
    <cellStyle name="%20 - Vurgu2 3" xfId="343"/>
    <cellStyle name="%20 - Vurgu3 2" xfId="6"/>
    <cellStyle name="%20 - Vurgu3 3" xfId="344"/>
    <cellStyle name="%20 - Vurgu4 2" xfId="7"/>
    <cellStyle name="%20 - Vurgu4 3" xfId="345"/>
    <cellStyle name="%20 - Vurgu5 2" xfId="8"/>
    <cellStyle name="%20 - Vurgu5 3" xfId="346"/>
    <cellStyle name="%20 - Vurgu6 2" xfId="9"/>
    <cellStyle name="%20 - Vurgu6 3" xfId="347"/>
    <cellStyle name="%40 - Vurgu1 2" xfId="10"/>
    <cellStyle name="%40 - Vurgu1 3" xfId="348"/>
    <cellStyle name="%40 - Vurgu2 2" xfId="11"/>
    <cellStyle name="%40 - Vurgu2 3" xfId="349"/>
    <cellStyle name="%40 - Vurgu3 2" xfId="12"/>
    <cellStyle name="%40 - Vurgu3 3" xfId="350"/>
    <cellStyle name="%40 - Vurgu4 2" xfId="13"/>
    <cellStyle name="%40 - Vurgu4 3" xfId="351"/>
    <cellStyle name="%40 - Vurgu5 2" xfId="14"/>
    <cellStyle name="%40 - Vurgu5 3" xfId="352"/>
    <cellStyle name="%40 - Vurgu6 2" xfId="15"/>
    <cellStyle name="%40 - Vurgu6 3" xfId="353"/>
    <cellStyle name="%60 - Vurgu1 2" xfId="16"/>
    <cellStyle name="%60 - Vurgu1 3" xfId="354"/>
    <cellStyle name="%60 - Vurgu2 2" xfId="17"/>
    <cellStyle name="%60 - Vurgu2 3" xfId="355"/>
    <cellStyle name="%60 - Vurgu3 2" xfId="18"/>
    <cellStyle name="%60 - Vurgu3 3" xfId="356"/>
    <cellStyle name="%60 - Vurgu4 2" xfId="19"/>
    <cellStyle name="%60 - Vurgu4 3" xfId="357"/>
    <cellStyle name="%60 - Vurgu5 2" xfId="20"/>
    <cellStyle name="%60 - Vurgu5 3" xfId="358"/>
    <cellStyle name="%60 - Vurgu6 2" xfId="21"/>
    <cellStyle name="%60 - Vurgu6 3" xfId="359"/>
    <cellStyle name="20% - Accent1" xfId="22"/>
    <cellStyle name="20% - Accent1 2" xfId="23"/>
    <cellStyle name="20% - Accent1 2 2" xfId="24"/>
    <cellStyle name="20% - Accent1 2 2 2" xfId="25"/>
    <cellStyle name="20% - Accent1 2 3" xfId="26"/>
    <cellStyle name="20% - Accent1 3" xfId="27"/>
    <cellStyle name="20% - Accent1 4" xfId="28"/>
    <cellStyle name="20% - Accent1 4 2" xfId="360"/>
    <cellStyle name="20% - Accent1 5" xfId="361"/>
    <cellStyle name="20% - Accent1 5 2" xfId="362"/>
    <cellStyle name="20% - Accent1 6" xfId="363"/>
    <cellStyle name="20% - Accent2" xfId="29"/>
    <cellStyle name="20% - Accent2 2" xfId="30"/>
    <cellStyle name="20% - Accent2 2 2" xfId="31"/>
    <cellStyle name="20% - Accent2 2 2 2" xfId="32"/>
    <cellStyle name="20% - Accent2 2 3" xfId="33"/>
    <cellStyle name="20% - Accent2 3" xfId="34"/>
    <cellStyle name="20% - Accent2 4" xfId="35"/>
    <cellStyle name="20% - Accent2 4 2" xfId="364"/>
    <cellStyle name="20% - Accent2 5" xfId="365"/>
    <cellStyle name="20% - Accent2 5 2" xfId="366"/>
    <cellStyle name="20% - Accent2 6" xfId="367"/>
    <cellStyle name="20% - Accent3" xfId="36"/>
    <cellStyle name="20% - Accent3 2" xfId="37"/>
    <cellStyle name="20% - Accent3 2 2" xfId="38"/>
    <cellStyle name="20% - Accent3 2 2 2" xfId="39"/>
    <cellStyle name="20% - Accent3 2 3" xfId="40"/>
    <cellStyle name="20% - Accent3 3" xfId="41"/>
    <cellStyle name="20% - Accent3 4" xfId="42"/>
    <cellStyle name="20% - Accent3 4 2" xfId="368"/>
    <cellStyle name="20% - Accent3 5" xfId="369"/>
    <cellStyle name="20% - Accent3 5 2" xfId="370"/>
    <cellStyle name="20% - Accent3 6" xfId="371"/>
    <cellStyle name="20% - Accent4" xfId="43"/>
    <cellStyle name="20% - Accent4 2" xfId="44"/>
    <cellStyle name="20% - Accent4 2 2" xfId="45"/>
    <cellStyle name="20% - Accent4 2 2 2" xfId="46"/>
    <cellStyle name="20% - Accent4 2 3" xfId="47"/>
    <cellStyle name="20% - Accent4 3" xfId="48"/>
    <cellStyle name="20% - Accent4 4" xfId="49"/>
    <cellStyle name="20% - Accent4 4 2" xfId="372"/>
    <cellStyle name="20% - Accent4 5" xfId="373"/>
    <cellStyle name="20% - Accent4 5 2" xfId="374"/>
    <cellStyle name="20% - Accent4 6" xfId="375"/>
    <cellStyle name="20% - Accent5" xfId="50"/>
    <cellStyle name="20% - Accent5 2" xfId="51"/>
    <cellStyle name="20% - Accent5 2 2" xfId="52"/>
    <cellStyle name="20% - Accent5 2 2 2" xfId="53"/>
    <cellStyle name="20% - Accent5 2 3" xfId="54"/>
    <cellStyle name="20% - Accent5 3" xfId="55"/>
    <cellStyle name="20% - Accent5 4" xfId="56"/>
    <cellStyle name="20% - Accent5 4 2" xfId="376"/>
    <cellStyle name="20% - Accent5 5" xfId="377"/>
    <cellStyle name="20% - Accent5 5 2" xfId="378"/>
    <cellStyle name="20% - Accent5 6" xfId="379"/>
    <cellStyle name="20% - Accent6" xfId="57"/>
    <cellStyle name="20% - Accent6 2" xfId="58"/>
    <cellStyle name="20% - Accent6 2 2" xfId="59"/>
    <cellStyle name="20% - Accent6 2 2 2" xfId="60"/>
    <cellStyle name="20% - Accent6 2 3" xfId="61"/>
    <cellStyle name="20% - Accent6 3" xfId="62"/>
    <cellStyle name="20% - Accent6 4" xfId="63"/>
    <cellStyle name="20% - Accent6 4 2" xfId="380"/>
    <cellStyle name="20% - Accent6 5" xfId="381"/>
    <cellStyle name="20% - Accent6 5 2" xfId="382"/>
    <cellStyle name="20% - Accent6 6" xfId="383"/>
    <cellStyle name="40% - Accent1" xfId="64"/>
    <cellStyle name="40% - Accent1 2" xfId="65"/>
    <cellStyle name="40% - Accent1 2 2" xfId="66"/>
    <cellStyle name="40% - Accent1 2 2 2" xfId="67"/>
    <cellStyle name="40% - Accent1 2 3" xfId="68"/>
    <cellStyle name="40% - Accent1 3" xfId="69"/>
    <cellStyle name="40% - Accent1 4" xfId="70"/>
    <cellStyle name="40% - Accent1 4 2" xfId="384"/>
    <cellStyle name="40% - Accent1 5" xfId="385"/>
    <cellStyle name="40% - Accent1 5 2" xfId="386"/>
    <cellStyle name="40% - Accent1 6" xfId="387"/>
    <cellStyle name="40% - Accent2" xfId="71"/>
    <cellStyle name="40% - Accent2 2" xfId="72"/>
    <cellStyle name="40% - Accent2 2 2" xfId="73"/>
    <cellStyle name="40% - Accent2 2 2 2" xfId="74"/>
    <cellStyle name="40% - Accent2 2 3" xfId="75"/>
    <cellStyle name="40% - Accent2 3" xfId="76"/>
    <cellStyle name="40% - Accent2 4" xfId="77"/>
    <cellStyle name="40% - Accent2 4 2" xfId="388"/>
    <cellStyle name="40% - Accent2 5" xfId="389"/>
    <cellStyle name="40% - Accent2 5 2" xfId="390"/>
    <cellStyle name="40% - Accent2 6" xfId="391"/>
    <cellStyle name="40% - Accent3" xfId="78"/>
    <cellStyle name="40% - Accent3 2" xfId="79"/>
    <cellStyle name="40% - Accent3 2 2" xfId="80"/>
    <cellStyle name="40% - Accent3 2 2 2" xfId="81"/>
    <cellStyle name="40% - Accent3 2 3" xfId="82"/>
    <cellStyle name="40% - Accent3 3" xfId="83"/>
    <cellStyle name="40% - Accent3 4" xfId="84"/>
    <cellStyle name="40% - Accent3 4 2" xfId="392"/>
    <cellStyle name="40% - Accent3 5" xfId="393"/>
    <cellStyle name="40% - Accent3 5 2" xfId="394"/>
    <cellStyle name="40% - Accent3 6" xfId="395"/>
    <cellStyle name="40% - Accent4" xfId="85"/>
    <cellStyle name="40% - Accent4 2" xfId="86"/>
    <cellStyle name="40% - Accent4 2 2" xfId="87"/>
    <cellStyle name="40% - Accent4 2 2 2" xfId="88"/>
    <cellStyle name="40% - Accent4 2 3" xfId="89"/>
    <cellStyle name="40% - Accent4 3" xfId="90"/>
    <cellStyle name="40% - Accent4 4" xfId="91"/>
    <cellStyle name="40% - Accent4 4 2" xfId="396"/>
    <cellStyle name="40% - Accent4 5" xfId="397"/>
    <cellStyle name="40% - Accent4 5 2" xfId="398"/>
    <cellStyle name="40% - Accent4 6" xfId="399"/>
    <cellStyle name="40% - Accent5" xfId="92"/>
    <cellStyle name="40% - Accent5 2" xfId="93"/>
    <cellStyle name="40% - Accent5 2 2" xfId="94"/>
    <cellStyle name="40% - Accent5 2 2 2" xfId="95"/>
    <cellStyle name="40% - Accent5 2 3" xfId="96"/>
    <cellStyle name="40% - Accent5 3" xfId="97"/>
    <cellStyle name="40% - Accent5 4" xfId="98"/>
    <cellStyle name="40% - Accent5 4 2" xfId="400"/>
    <cellStyle name="40% - Accent5 5" xfId="401"/>
    <cellStyle name="40% - Accent5 5 2" xfId="402"/>
    <cellStyle name="40% - Accent5 6" xfId="403"/>
    <cellStyle name="40% - Accent6" xfId="99"/>
    <cellStyle name="40% - Accent6 2" xfId="100"/>
    <cellStyle name="40% - Accent6 2 2" xfId="101"/>
    <cellStyle name="40% - Accent6 2 2 2" xfId="102"/>
    <cellStyle name="40% - Accent6 2 3" xfId="103"/>
    <cellStyle name="40% - Accent6 3" xfId="104"/>
    <cellStyle name="40% - Accent6 4" xfId="105"/>
    <cellStyle name="40% - Accent6 4 2" xfId="404"/>
    <cellStyle name="40% - Accent6 5" xfId="405"/>
    <cellStyle name="40% - Accent6 5 2" xfId="406"/>
    <cellStyle name="40% - Accent6 6" xfId="407"/>
    <cellStyle name="60% - Accent1" xfId="106"/>
    <cellStyle name="60% - Accent1 2" xfId="107"/>
    <cellStyle name="60% - Accent1 2 2" xfId="108"/>
    <cellStyle name="60% - Accent1 2 2 2" xfId="109"/>
    <cellStyle name="60% - Accent1 2 3" xfId="110"/>
    <cellStyle name="60% - Accent1 3" xfId="111"/>
    <cellStyle name="60% - Accent1 4" xfId="408"/>
    <cellStyle name="60% - Accent2" xfId="112"/>
    <cellStyle name="60% - Accent2 2" xfId="113"/>
    <cellStyle name="60% - Accent2 2 2" xfId="114"/>
    <cellStyle name="60% - Accent2 2 2 2" xfId="115"/>
    <cellStyle name="60% - Accent2 2 3" xfId="116"/>
    <cellStyle name="60% - Accent2 3" xfId="117"/>
    <cellStyle name="60% - Accent2 4" xfId="409"/>
    <cellStyle name="60% - Accent3" xfId="118"/>
    <cellStyle name="60% - Accent3 2" xfId="119"/>
    <cellStyle name="60% - Accent3 2 2" xfId="120"/>
    <cellStyle name="60% - Accent3 2 2 2" xfId="121"/>
    <cellStyle name="60% - Accent3 2 3" xfId="122"/>
    <cellStyle name="60% - Accent3 3" xfId="123"/>
    <cellStyle name="60% - Accent3 4" xfId="410"/>
    <cellStyle name="60% - Accent4" xfId="124"/>
    <cellStyle name="60% - Accent4 2" xfId="125"/>
    <cellStyle name="60% - Accent4 2 2" xfId="126"/>
    <cellStyle name="60% - Accent4 2 2 2" xfId="127"/>
    <cellStyle name="60% - Accent4 2 3" xfId="128"/>
    <cellStyle name="60% - Accent4 3" xfId="129"/>
    <cellStyle name="60% - Accent4 4" xfId="411"/>
    <cellStyle name="60% - Accent5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5 4" xfId="412"/>
    <cellStyle name="60% - Accent6" xfId="136"/>
    <cellStyle name="60% - Accent6 2" xfId="137"/>
    <cellStyle name="60% - Accent6 2 2" xfId="138"/>
    <cellStyle name="60% - Accent6 2 2 2" xfId="139"/>
    <cellStyle name="60% - Accent6 2 3" xfId="140"/>
    <cellStyle name="60% - Accent6 3" xfId="141"/>
    <cellStyle name="60% - Accent6 4" xfId="413"/>
    <cellStyle name="Accent1 2" xfId="142"/>
    <cellStyle name="Accent1 2 2" xfId="143"/>
    <cellStyle name="Accent1 2 2 2" xfId="144"/>
    <cellStyle name="Accent1 2 3" xfId="145"/>
    <cellStyle name="Accent1 3" xfId="146"/>
    <cellStyle name="Accent2 2" xfId="147"/>
    <cellStyle name="Accent2 2 2" xfId="148"/>
    <cellStyle name="Accent2 2 2 2" xfId="149"/>
    <cellStyle name="Accent2 2 3" xfId="150"/>
    <cellStyle name="Accent2 3" xfId="151"/>
    <cellStyle name="Accent3 2" xfId="152"/>
    <cellStyle name="Accent3 2 2" xfId="153"/>
    <cellStyle name="Accent3 2 2 2" xfId="154"/>
    <cellStyle name="Accent3 2 3" xfId="155"/>
    <cellStyle name="Accent3 3" xfId="156"/>
    <cellStyle name="Accent4 2" xfId="157"/>
    <cellStyle name="Accent4 2 2" xfId="158"/>
    <cellStyle name="Accent4 2 2 2" xfId="159"/>
    <cellStyle name="Accent4 2 3" xfId="160"/>
    <cellStyle name="Accent4 3" xfId="161"/>
    <cellStyle name="Accent5 2" xfId="162"/>
    <cellStyle name="Accent5 2 2" xfId="163"/>
    <cellStyle name="Accent5 2 2 2" xfId="164"/>
    <cellStyle name="Accent5 2 3" xfId="165"/>
    <cellStyle name="Accent5 3" xfId="166"/>
    <cellStyle name="Accent6 2" xfId="167"/>
    <cellStyle name="Accent6 2 2" xfId="168"/>
    <cellStyle name="Accent6 2 2 2" xfId="169"/>
    <cellStyle name="Accent6 2 3" xfId="170"/>
    <cellStyle name="Accent6 3" xfId="171"/>
    <cellStyle name="Açıklama Metni 2" xfId="172"/>
    <cellStyle name="Açıklama Metni 3" xfId="414"/>
    <cellStyle name="Ana Başlık 2" xfId="173"/>
    <cellStyle name="Bad 2" xfId="174"/>
    <cellStyle name="Bad 2 2" xfId="175"/>
    <cellStyle name="Bad 2 2 2" xfId="176"/>
    <cellStyle name="Bad 2 3" xfId="177"/>
    <cellStyle name="Bad 3" xfId="178"/>
    <cellStyle name="Bağlı Hücre 2" xfId="179"/>
    <cellStyle name="Bağlı Hücre 3" xfId="415"/>
    <cellStyle name="Başlık 1 2" xfId="180"/>
    <cellStyle name="Başlık 2 2" xfId="181"/>
    <cellStyle name="Başlık 3 2" xfId="182"/>
    <cellStyle name="Başlık 4 2" xfId="183"/>
    <cellStyle name="Calculation 2" xfId="184"/>
    <cellStyle name="Calculation 2 2" xfId="185"/>
    <cellStyle name="Calculation 2 2 2" xfId="186"/>
    <cellStyle name="Calculation 2 3" xfId="187"/>
    <cellStyle name="Calculation 3" xfId="188"/>
    <cellStyle name="Check Cell 2" xfId="189"/>
    <cellStyle name="Check Cell 2 2" xfId="190"/>
    <cellStyle name="Check Cell 2 2 2" xfId="191"/>
    <cellStyle name="Check Cell 2 3" xfId="192"/>
    <cellStyle name="Check Cell 3" xfId="193"/>
    <cellStyle name="Comma 2" xfId="194"/>
    <cellStyle name="Comma 2 2" xfId="195"/>
    <cellStyle name="Comma 2 3" xfId="196"/>
    <cellStyle name="Comma 3" xfId="336"/>
    <cellStyle name="Çıkış 2" xfId="197"/>
    <cellStyle name="Çıkış 3" xfId="416"/>
    <cellStyle name="Explanatory Text" xfId="198"/>
    <cellStyle name="Explanatory Text 2" xfId="199"/>
    <cellStyle name="Explanatory Text 2 2" xfId="200"/>
    <cellStyle name="Explanatory Text 2 2 2" xfId="201"/>
    <cellStyle name="Explanatory Text 2 3" xfId="202"/>
    <cellStyle name="Explanatory Text 3" xfId="203"/>
    <cellStyle name="Explanatory Text 4" xfId="417"/>
    <cellStyle name="Giriş 2" xfId="204"/>
    <cellStyle name="Giriş 3" xfId="418"/>
    <cellStyle name="Good 2" xfId="205"/>
    <cellStyle name="Good 2 2" xfId="206"/>
    <cellStyle name="Good 2 2 2" xfId="207"/>
    <cellStyle name="Good 2 3" xfId="208"/>
    <cellStyle name="Good 3" xfId="209"/>
    <cellStyle name="Heading 1" xfId="210"/>
    <cellStyle name="Heading 1 2" xfId="211"/>
    <cellStyle name="Heading 1 3" xfId="419"/>
    <cellStyle name="Heading 2" xfId="212"/>
    <cellStyle name="Heading 2 2" xfId="213"/>
    <cellStyle name="Heading 2 3" xfId="420"/>
    <cellStyle name="Heading 3" xfId="214"/>
    <cellStyle name="Heading 3 2" xfId="215"/>
    <cellStyle name="Heading 3 3" xfId="421"/>
    <cellStyle name="Heading 4" xfId="216"/>
    <cellStyle name="Heading 4 2" xfId="217"/>
    <cellStyle name="Heading 4 3" xfId="422"/>
    <cellStyle name="Hesaplama 2" xfId="218"/>
    <cellStyle name="Input" xfId="219"/>
    <cellStyle name="Input 2" xfId="220"/>
    <cellStyle name="Input 2 2" xfId="221"/>
    <cellStyle name="Input 2 2 2" xfId="222"/>
    <cellStyle name="Input 2 3" xfId="223"/>
    <cellStyle name="Input 3" xfId="224"/>
    <cellStyle name="Input 4" xfId="423"/>
    <cellStyle name="İşaretli Hücre 2" xfId="225"/>
    <cellStyle name="İyi 2" xfId="226"/>
    <cellStyle name="Kötü 2" xfId="227"/>
    <cellStyle name="Linked Cell" xfId="228"/>
    <cellStyle name="Linked Cell 2" xfId="229"/>
    <cellStyle name="Linked Cell 2 2" xfId="230"/>
    <cellStyle name="Linked Cell 2 2 2" xfId="231"/>
    <cellStyle name="Linked Cell 2 3" xfId="232"/>
    <cellStyle name="Linked Cell 3" xfId="233"/>
    <cellStyle name="Linked Cell 4" xfId="424"/>
    <cellStyle name="Neutral 2" xfId="234"/>
    <cellStyle name="Neutral 2 2" xfId="235"/>
    <cellStyle name="Neutral 2 2 2" xfId="236"/>
    <cellStyle name="Neutral 2 3" xfId="237"/>
    <cellStyle name="Neutral 3" xfId="238"/>
    <cellStyle name="Normal" xfId="0" builtinId="0"/>
    <cellStyle name="Normal 2 2" xfId="239"/>
    <cellStyle name="Normal 2 2 2" xfId="240"/>
    <cellStyle name="Normal 2 3" xfId="241"/>
    <cellStyle name="Normal 2 3 2" xfId="242"/>
    <cellStyle name="Normal 2 3 2 2" xfId="243"/>
    <cellStyle name="Normal 2 3 3" xfId="244"/>
    <cellStyle name="Normal 2 3 4" xfId="337"/>
    <cellStyle name="Normal 2 4" xfId="338"/>
    <cellStyle name="Normal 2 4 2" xfId="339"/>
    <cellStyle name="Normal 3" xfId="245"/>
    <cellStyle name="Normal 3 2" xfId="246"/>
    <cellStyle name="Normal 4" xfId="247"/>
    <cellStyle name="Normal 4 2" xfId="248"/>
    <cellStyle name="Normal 4 2 2" xfId="249"/>
    <cellStyle name="Normal 4 2 2 2" xfId="250"/>
    <cellStyle name="Normal 4 2 3" xfId="251"/>
    <cellStyle name="Normal 4 3" xfId="252"/>
    <cellStyle name="Normal 4 4" xfId="253"/>
    <cellStyle name="Normal 4 4 2" xfId="425"/>
    <cellStyle name="Normal 4 5" xfId="426"/>
    <cellStyle name="Normal 5" xfId="254"/>
    <cellStyle name="Normal 5 2" xfId="255"/>
    <cellStyle name="Normal 5 3" xfId="256"/>
    <cellStyle name="Normal 6" xfId="427"/>
    <cellStyle name="Normal 6 2" xfId="428"/>
    <cellStyle name="Normal 7" xfId="429"/>
    <cellStyle name="Not 2" xfId="257"/>
    <cellStyle name="Not 3" xfId="258"/>
    <cellStyle name="Note 2" xfId="259"/>
    <cellStyle name="Note 2 2" xfId="260"/>
    <cellStyle name="Note 2 2 2" xfId="261"/>
    <cellStyle name="Note 2 2 2 2" xfId="262"/>
    <cellStyle name="Note 2 2 2 2 2" xfId="263"/>
    <cellStyle name="Note 2 2 2 3" xfId="264"/>
    <cellStyle name="Note 2 2 3" xfId="265"/>
    <cellStyle name="Note 2 2 3 2" xfId="266"/>
    <cellStyle name="Note 2 2 3 2 2" xfId="267"/>
    <cellStyle name="Note 2 2 3 2 2 2" xfId="268"/>
    <cellStyle name="Note 2 2 3 2 3" xfId="269"/>
    <cellStyle name="Note 2 2 3 3" xfId="270"/>
    <cellStyle name="Note 2 2 3 3 2" xfId="271"/>
    <cellStyle name="Note 2 2 3 3 2 2" xfId="272"/>
    <cellStyle name="Note 2 2 3 3 3" xfId="273"/>
    <cellStyle name="Note 2 2 3 4" xfId="274"/>
    <cellStyle name="Note 2 2 4" xfId="275"/>
    <cellStyle name="Note 2 2 4 2" xfId="276"/>
    <cellStyle name="Note 2 2 4 2 2" xfId="277"/>
    <cellStyle name="Note 2 2 4 3" xfId="278"/>
    <cellStyle name="Note 2 2 5" xfId="279"/>
    <cellStyle name="Note 2 2 6" xfId="280"/>
    <cellStyle name="Note 2 2 6 2" xfId="430"/>
    <cellStyle name="Note 2 2 7" xfId="431"/>
    <cellStyle name="Note 2 3" xfId="281"/>
    <cellStyle name="Note 2 3 2" xfId="282"/>
    <cellStyle name="Note 2 3 2 2" xfId="283"/>
    <cellStyle name="Note 2 3 2 2 2" xfId="284"/>
    <cellStyle name="Note 2 3 2 3" xfId="285"/>
    <cellStyle name="Note 2 3 3" xfId="286"/>
    <cellStyle name="Note 2 3 3 2" xfId="287"/>
    <cellStyle name="Note 2 3 3 2 2" xfId="288"/>
    <cellStyle name="Note 2 3 3 3" xfId="289"/>
    <cellStyle name="Note 2 3 4" xfId="290"/>
    <cellStyle name="Note 2 4" xfId="291"/>
    <cellStyle name="Note 2 4 2" xfId="292"/>
    <cellStyle name="Note 2 4 2 2" xfId="293"/>
    <cellStyle name="Note 2 4 3" xfId="294"/>
    <cellStyle name="Note 2 5" xfId="295"/>
    <cellStyle name="Note 2 5 2" xfId="432"/>
    <cellStyle name="Note 2 6" xfId="433"/>
    <cellStyle name="Note 3" xfId="296"/>
    <cellStyle name="Note 3 2" xfId="297"/>
    <cellStyle name="Nötr 2" xfId="298"/>
    <cellStyle name="Output" xfId="299"/>
    <cellStyle name="Output 2" xfId="300"/>
    <cellStyle name="Output 2 2" xfId="301"/>
    <cellStyle name="Output 2 2 2" xfId="302"/>
    <cellStyle name="Output 2 3" xfId="303"/>
    <cellStyle name="Output 3" xfId="304"/>
    <cellStyle name="Output 4" xfId="434"/>
    <cellStyle name="Percent 2" xfId="305"/>
    <cellStyle name="Percent 2 2" xfId="306"/>
    <cellStyle name="Percent 2 2 2" xfId="307"/>
    <cellStyle name="Percent 2 3" xfId="308"/>
    <cellStyle name="Percent 3" xfId="309"/>
    <cellStyle name="Percent 3 2" xfId="310"/>
    <cellStyle name="Percent 4" xfId="340"/>
    <cellStyle name="Title" xfId="311"/>
    <cellStyle name="Title 2" xfId="312"/>
    <cellStyle name="Title 3" xfId="435"/>
    <cellStyle name="Toplam 2" xfId="313"/>
    <cellStyle name="Toplam 3" xfId="436"/>
    <cellStyle name="Total" xfId="314"/>
    <cellStyle name="Total 2" xfId="315"/>
    <cellStyle name="Total 2 2" xfId="316"/>
    <cellStyle name="Total 2 2 2" xfId="317"/>
    <cellStyle name="Total 2 3" xfId="318"/>
    <cellStyle name="Total 3" xfId="319"/>
    <cellStyle name="Total 4" xfId="437"/>
    <cellStyle name="Uyarı Metni 2" xfId="320"/>
    <cellStyle name="Uyarı Metni 3" xfId="438"/>
    <cellStyle name="Virgül 2" xfId="2"/>
    <cellStyle name="Virgül 3" xfId="321"/>
    <cellStyle name="Virgül 4" xfId="335"/>
    <cellStyle name="Vurgu1 2" xfId="322"/>
    <cellStyle name="Vurgu2 2" xfId="323"/>
    <cellStyle name="Vurgu3 2" xfId="324"/>
    <cellStyle name="Vurgu4 2" xfId="325"/>
    <cellStyle name="Vurgu5 2" xfId="326"/>
    <cellStyle name="Vurgu6 2" xfId="327"/>
    <cellStyle name="Warning Text" xfId="328"/>
    <cellStyle name="Warning Text 2" xfId="329"/>
    <cellStyle name="Warning Text 2 2" xfId="330"/>
    <cellStyle name="Warning Text 2 2 2" xfId="331"/>
    <cellStyle name="Warning Text 2 3" xfId="332"/>
    <cellStyle name="Warning Text 3" xfId="333"/>
    <cellStyle name="Warning Text 4" xfId="439"/>
    <cellStyle name="Yüzde" xfId="1" builtinId="5"/>
    <cellStyle name="Yüzde 2" xfId="3"/>
    <cellStyle name="Yüzde 3" xfId="334"/>
    <cellStyle name="Yüzde 4" xfId="3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showGridLines="0" topLeftCell="A10" zoomScaleNormal="100" workbookViewId="0">
      <selection activeCell="D16" sqref="D16"/>
    </sheetView>
  </sheetViews>
  <sheetFormatPr defaultRowHeight="13.2" x14ac:dyDescent="0.25"/>
  <cols>
    <col min="1" max="1" width="20" customWidth="1"/>
    <col min="2" max="3" width="12.6640625" bestFit="1" customWidth="1"/>
    <col min="4" max="4" width="9.6640625" bestFit="1" customWidth="1"/>
  </cols>
  <sheetData>
    <row r="1" spans="1:4" ht="13.8" x14ac:dyDescent="0.25">
      <c r="A1" s="33" t="s">
        <v>87</v>
      </c>
      <c r="B1" s="33"/>
      <c r="C1" s="33"/>
      <c r="D1" s="33"/>
    </row>
    <row r="2" spans="1:4" ht="13.8" x14ac:dyDescent="0.25">
      <c r="A2" s="22"/>
      <c r="B2" s="22">
        <v>2014</v>
      </c>
      <c r="C2" s="22">
        <v>2015</v>
      </c>
      <c r="D2" s="22"/>
    </row>
    <row r="3" spans="1:4" ht="13.8" x14ac:dyDescent="0.25">
      <c r="A3" s="15" t="s">
        <v>84</v>
      </c>
      <c r="B3" s="16" t="s">
        <v>88</v>
      </c>
      <c r="C3" s="16" t="s">
        <v>88</v>
      </c>
      <c r="D3" s="16" t="s">
        <v>83</v>
      </c>
    </row>
    <row r="4" spans="1:4" ht="13.5" customHeight="1" x14ac:dyDescent="0.25">
      <c r="A4" s="18" t="s">
        <v>0</v>
      </c>
      <c r="B4" s="19">
        <v>13239656.34613</v>
      </c>
      <c r="C4" s="19">
        <v>10613551.1291</v>
      </c>
      <c r="D4" s="17">
        <f t="shared" ref="D4:D36" si="0">IF(B4=0,"",(C4/B4-1))</f>
        <v>-0.19835146384276203</v>
      </c>
    </row>
    <row r="5" spans="1:4" ht="13.8" x14ac:dyDescent="0.25">
      <c r="A5" s="4" t="s">
        <v>78</v>
      </c>
      <c r="B5" s="20">
        <v>5986331.7081000004</v>
      </c>
      <c r="C5" s="20">
        <v>4661517.6336899996</v>
      </c>
      <c r="D5" s="24">
        <f t="shared" si="0"/>
        <v>-0.22130649269191316</v>
      </c>
    </row>
    <row r="6" spans="1:4" ht="13.8" x14ac:dyDescent="0.25">
      <c r="A6" s="2" t="s">
        <v>21</v>
      </c>
      <c r="B6" s="3">
        <v>1139092.5618100001</v>
      </c>
      <c r="C6" s="3">
        <v>965995.51543000003</v>
      </c>
      <c r="D6" s="25">
        <f t="shared" si="0"/>
        <v>-0.15196047466498386</v>
      </c>
    </row>
    <row r="7" spans="1:4" ht="13.8" x14ac:dyDescent="0.25">
      <c r="A7" s="4" t="s">
        <v>47</v>
      </c>
      <c r="B7" s="5">
        <v>1079704.57641</v>
      </c>
      <c r="C7" s="5">
        <v>859434.96077999996</v>
      </c>
      <c r="D7" s="24">
        <f t="shared" si="0"/>
        <v>-0.20400915254281216</v>
      </c>
    </row>
    <row r="8" spans="1:4" ht="13.8" x14ac:dyDescent="0.25">
      <c r="A8" s="2" t="s">
        <v>79</v>
      </c>
      <c r="B8" s="3">
        <v>759432.43818000006</v>
      </c>
      <c r="C8" s="3">
        <v>611647.12652000005</v>
      </c>
      <c r="D8" s="25">
        <f t="shared" si="0"/>
        <v>-0.19459968290816154</v>
      </c>
    </row>
    <row r="9" spans="1:4" ht="13.8" x14ac:dyDescent="0.25">
      <c r="A9" s="4" t="s">
        <v>6</v>
      </c>
      <c r="B9" s="5">
        <v>637280.88954999996</v>
      </c>
      <c r="C9" s="5">
        <v>530800.78029000002</v>
      </c>
      <c r="D9" s="24">
        <f t="shared" si="0"/>
        <v>-0.16708504994585394</v>
      </c>
    </row>
    <row r="10" spans="1:4" ht="13.8" x14ac:dyDescent="0.25">
      <c r="A10" s="2" t="s">
        <v>30</v>
      </c>
      <c r="B10" s="3">
        <v>619470.39836999995</v>
      </c>
      <c r="C10" s="3">
        <v>513563.09784</v>
      </c>
      <c r="D10" s="25">
        <f t="shared" si="0"/>
        <v>-0.17096426368180262</v>
      </c>
    </row>
    <row r="11" spans="1:4" ht="13.8" x14ac:dyDescent="0.25">
      <c r="A11" s="4" t="s">
        <v>51</v>
      </c>
      <c r="B11" s="5">
        <v>397005.93336999998</v>
      </c>
      <c r="C11" s="5">
        <v>370139.98787999997</v>
      </c>
      <c r="D11" s="24">
        <f t="shared" si="0"/>
        <v>-6.7671395391870837E-2</v>
      </c>
    </row>
    <row r="12" spans="1:4" ht="13.8" x14ac:dyDescent="0.25">
      <c r="A12" s="2" t="s">
        <v>61</v>
      </c>
      <c r="B12" s="3">
        <v>227889.29157</v>
      </c>
      <c r="C12" s="3">
        <v>195522.55608000001</v>
      </c>
      <c r="D12" s="25">
        <f t="shared" si="0"/>
        <v>-0.14202832992728842</v>
      </c>
    </row>
    <row r="13" spans="1:4" ht="13.8" x14ac:dyDescent="0.25">
      <c r="A13" s="4" t="s">
        <v>22</v>
      </c>
      <c r="B13" s="5">
        <v>245478.56168000001</v>
      </c>
      <c r="C13" s="5">
        <v>193152.74205</v>
      </c>
      <c r="D13" s="24">
        <f t="shared" si="0"/>
        <v>-0.21315840891316085</v>
      </c>
    </row>
    <row r="14" spans="1:4" ht="13.8" x14ac:dyDescent="0.25">
      <c r="A14" s="2" t="s">
        <v>34</v>
      </c>
      <c r="B14" s="3">
        <v>202955.32672000001</v>
      </c>
      <c r="C14" s="3">
        <v>141451.74552</v>
      </c>
      <c r="D14" s="25">
        <f t="shared" si="0"/>
        <v>-0.30303999502733525</v>
      </c>
    </row>
    <row r="15" spans="1:4" ht="13.8" x14ac:dyDescent="0.25">
      <c r="A15" s="4" t="s">
        <v>1</v>
      </c>
      <c r="B15" s="5">
        <v>165110.69417</v>
      </c>
      <c r="C15" s="5">
        <v>138083.34645000001</v>
      </c>
      <c r="D15" s="24">
        <f t="shared" si="0"/>
        <v>-0.16369229053190404</v>
      </c>
    </row>
    <row r="16" spans="1:4" ht="13.8" x14ac:dyDescent="0.25">
      <c r="A16" s="2" t="s">
        <v>68</v>
      </c>
      <c r="B16" s="3">
        <v>109653.87085000001</v>
      </c>
      <c r="C16" s="3">
        <v>128021.29054</v>
      </c>
      <c r="D16" s="25">
        <f t="shared" si="0"/>
        <v>0.16750361430583283</v>
      </c>
    </row>
    <row r="17" spans="1:4" ht="13.8" x14ac:dyDescent="0.25">
      <c r="A17" s="4" t="s">
        <v>42</v>
      </c>
      <c r="B17" s="5">
        <v>171587.69365999999</v>
      </c>
      <c r="C17" s="5">
        <v>120149.71442</v>
      </c>
      <c r="D17" s="24">
        <f t="shared" si="0"/>
        <v>-0.29977662233705427</v>
      </c>
    </row>
    <row r="18" spans="1:4" ht="13.8" x14ac:dyDescent="0.25">
      <c r="A18" s="2" t="s">
        <v>48</v>
      </c>
      <c r="B18" s="3">
        <v>140925.01499</v>
      </c>
      <c r="C18" s="3">
        <v>98539.989010000005</v>
      </c>
      <c r="D18" s="25">
        <f t="shared" si="0"/>
        <v>-0.30076296946292769</v>
      </c>
    </row>
    <row r="19" spans="1:4" ht="13.8" x14ac:dyDescent="0.25">
      <c r="A19" s="4" t="s">
        <v>52</v>
      </c>
      <c r="B19" s="5">
        <v>86334.847009999998</v>
      </c>
      <c r="C19" s="5">
        <v>73801.80588</v>
      </c>
      <c r="D19" s="24">
        <f t="shared" si="0"/>
        <v>-0.14516781536137224</v>
      </c>
    </row>
    <row r="20" spans="1:4" ht="13.8" x14ac:dyDescent="0.25">
      <c r="A20" s="2" t="s">
        <v>29</v>
      </c>
      <c r="B20" s="3">
        <v>77928.688699999999</v>
      </c>
      <c r="C20" s="3">
        <v>68777.591579999993</v>
      </c>
      <c r="D20" s="25">
        <f t="shared" si="0"/>
        <v>-0.11742911721803428</v>
      </c>
    </row>
    <row r="21" spans="1:4" ht="13.8" x14ac:dyDescent="0.25">
      <c r="A21" s="4" t="s">
        <v>53</v>
      </c>
      <c r="B21" s="5">
        <v>139345.99924999999</v>
      </c>
      <c r="C21" s="5">
        <v>68513.099100000007</v>
      </c>
      <c r="D21" s="24">
        <f t="shared" si="0"/>
        <v>-0.50832388824396046</v>
      </c>
    </row>
    <row r="22" spans="1:4" ht="13.8" x14ac:dyDescent="0.25">
      <c r="A22" s="2" t="s">
        <v>7</v>
      </c>
      <c r="B22" s="3">
        <v>78513.960850000003</v>
      </c>
      <c r="C22" s="3">
        <v>66055.343590000004</v>
      </c>
      <c r="D22" s="25">
        <f t="shared" si="0"/>
        <v>-0.15868027959768893</v>
      </c>
    </row>
    <row r="23" spans="1:4" ht="13.8" x14ac:dyDescent="0.25">
      <c r="A23" s="4" t="s">
        <v>37</v>
      </c>
      <c r="B23" s="5">
        <v>82311.955919999993</v>
      </c>
      <c r="C23" s="5">
        <v>63954.366529999999</v>
      </c>
      <c r="D23" s="24">
        <f t="shared" si="0"/>
        <v>-0.22302457990236513</v>
      </c>
    </row>
    <row r="24" spans="1:4" ht="13.8" x14ac:dyDescent="0.25">
      <c r="A24" s="2" t="s">
        <v>2</v>
      </c>
      <c r="B24" s="3">
        <v>27757.81522</v>
      </c>
      <c r="C24" s="3">
        <v>55900.775800000003</v>
      </c>
      <c r="D24" s="25">
        <f t="shared" si="0"/>
        <v>1.0138752044045058</v>
      </c>
    </row>
    <row r="25" spans="1:4" ht="13.8" x14ac:dyDescent="0.25">
      <c r="A25" s="4" t="s">
        <v>66</v>
      </c>
      <c r="B25" s="5">
        <v>66128.973320000005</v>
      </c>
      <c r="C25" s="5">
        <v>55671.201710000001</v>
      </c>
      <c r="D25" s="24">
        <f t="shared" si="0"/>
        <v>-0.1581420530966744</v>
      </c>
    </row>
    <row r="26" spans="1:4" ht="13.8" x14ac:dyDescent="0.25">
      <c r="A26" s="2" t="s">
        <v>81</v>
      </c>
      <c r="B26" s="3">
        <v>69669.606400000004</v>
      </c>
      <c r="C26" s="3">
        <v>40260.724759999997</v>
      </c>
      <c r="D26" s="25">
        <f t="shared" si="0"/>
        <v>-0.42211924481318741</v>
      </c>
    </row>
    <row r="27" spans="1:4" ht="13.8" x14ac:dyDescent="0.25">
      <c r="A27" s="4" t="s">
        <v>62</v>
      </c>
      <c r="B27" s="5">
        <v>42148.675880000003</v>
      </c>
      <c r="C27" s="5">
        <v>37272.133090000003</v>
      </c>
      <c r="D27" s="24">
        <f t="shared" si="0"/>
        <v>-0.11569859997224663</v>
      </c>
    </row>
    <row r="28" spans="1:4" ht="13.8" x14ac:dyDescent="0.25">
      <c r="A28" s="2" t="s">
        <v>12</v>
      </c>
      <c r="B28" s="3">
        <v>51299.033669999997</v>
      </c>
      <c r="C28" s="3">
        <v>36976.948080000002</v>
      </c>
      <c r="D28" s="25">
        <f t="shared" si="0"/>
        <v>-0.27918821399506488</v>
      </c>
    </row>
    <row r="29" spans="1:4" ht="13.8" x14ac:dyDescent="0.25">
      <c r="A29" s="4" t="s">
        <v>58</v>
      </c>
      <c r="B29" s="5">
        <v>19887.19918</v>
      </c>
      <c r="C29" s="5">
        <v>35846.533710000003</v>
      </c>
      <c r="D29" s="24">
        <f t="shared" si="0"/>
        <v>0.80249281890080626</v>
      </c>
    </row>
    <row r="30" spans="1:4" ht="13.8" x14ac:dyDescent="0.25">
      <c r="A30" s="2" t="s">
        <v>50</v>
      </c>
      <c r="B30" s="3">
        <v>34854.864889999997</v>
      </c>
      <c r="C30" s="3">
        <v>34879.994409999999</v>
      </c>
      <c r="D30" s="25">
        <f t="shared" si="0"/>
        <v>7.209759693318496E-4</v>
      </c>
    </row>
    <row r="31" spans="1:4" ht="13.8" x14ac:dyDescent="0.25">
      <c r="A31" s="4" t="s">
        <v>10</v>
      </c>
      <c r="B31" s="5">
        <v>47724.430090000002</v>
      </c>
      <c r="C31" s="5">
        <v>33252.35514</v>
      </c>
      <c r="D31" s="24">
        <f t="shared" si="0"/>
        <v>-0.30324248865220971</v>
      </c>
    </row>
    <row r="32" spans="1:4" ht="13.8" x14ac:dyDescent="0.25">
      <c r="A32" s="2" t="s">
        <v>54</v>
      </c>
      <c r="B32" s="3">
        <v>23100.75303</v>
      </c>
      <c r="C32" s="3">
        <v>26453.737509999999</v>
      </c>
      <c r="D32" s="25">
        <f t="shared" si="0"/>
        <v>0.14514611171530278</v>
      </c>
    </row>
    <row r="33" spans="1:4" ht="13.8" x14ac:dyDescent="0.25">
      <c r="A33" s="4" t="s">
        <v>3</v>
      </c>
      <c r="B33" s="5">
        <v>30886.961380000001</v>
      </c>
      <c r="C33" s="5">
        <v>21849.27318</v>
      </c>
      <c r="D33" s="24">
        <f t="shared" si="0"/>
        <v>-0.2926052870274285</v>
      </c>
    </row>
    <row r="34" spans="1:4" ht="13.8" x14ac:dyDescent="0.25">
      <c r="A34" s="2" t="s">
        <v>72</v>
      </c>
      <c r="B34" s="3">
        <v>2874.0912600000001</v>
      </c>
      <c r="C34" s="3">
        <v>20610.341049999999</v>
      </c>
      <c r="D34" s="25">
        <f t="shared" si="0"/>
        <v>6.1710809384667895</v>
      </c>
    </row>
    <row r="35" spans="1:4" ht="13.8" x14ac:dyDescent="0.25">
      <c r="A35" s="4" t="s">
        <v>39</v>
      </c>
      <c r="B35" s="5">
        <v>34290.528810000003</v>
      </c>
      <c r="C35" s="5">
        <v>20104.032790000001</v>
      </c>
      <c r="D35" s="24">
        <f t="shared" si="0"/>
        <v>-0.41371470526470433</v>
      </c>
    </row>
    <row r="36" spans="1:4" ht="13.8" x14ac:dyDescent="0.25">
      <c r="A36" s="2" t="s">
        <v>80</v>
      </c>
      <c r="B36" s="3">
        <v>17741.966049999999</v>
      </c>
      <c r="C36" s="3">
        <v>18532.894919999999</v>
      </c>
      <c r="D36" s="25">
        <f t="shared" si="0"/>
        <v>4.4579550415721814E-2</v>
      </c>
    </row>
    <row r="37" spans="1:4" ht="13.8" x14ac:dyDescent="0.25">
      <c r="A37" s="4" t="s">
        <v>49</v>
      </c>
      <c r="B37" s="5">
        <v>17509.887569999999</v>
      </c>
      <c r="C37" s="5">
        <v>18387.97856</v>
      </c>
      <c r="D37" s="24">
        <f t="shared" ref="D37:D68" si="1">IF(B37=0,"",(C37/B37-1))</f>
        <v>5.0148294013289352E-2</v>
      </c>
    </row>
    <row r="38" spans="1:4" ht="13.8" x14ac:dyDescent="0.25">
      <c r="A38" s="2" t="s">
        <v>70</v>
      </c>
      <c r="B38" s="3">
        <v>25537.59764</v>
      </c>
      <c r="C38" s="3">
        <v>17664.869340000001</v>
      </c>
      <c r="D38" s="25">
        <f t="shared" si="1"/>
        <v>-0.30827990991873111</v>
      </c>
    </row>
    <row r="39" spans="1:4" ht="13.8" x14ac:dyDescent="0.25">
      <c r="A39" s="4" t="s">
        <v>31</v>
      </c>
      <c r="B39" s="5">
        <v>23899.865849999998</v>
      </c>
      <c r="C39" s="5">
        <v>17022.888610000002</v>
      </c>
      <c r="D39" s="24">
        <f t="shared" si="1"/>
        <v>-0.2877412485560038</v>
      </c>
    </row>
    <row r="40" spans="1:4" ht="13.8" x14ac:dyDescent="0.25">
      <c r="A40" s="2" t="s">
        <v>23</v>
      </c>
      <c r="B40" s="3">
        <v>20978.630519999999</v>
      </c>
      <c r="C40" s="3">
        <v>16318.1986</v>
      </c>
      <c r="D40" s="25">
        <f t="shared" si="1"/>
        <v>-0.22215138950833668</v>
      </c>
    </row>
    <row r="41" spans="1:4" ht="13.8" x14ac:dyDescent="0.25">
      <c r="A41" s="4" t="s">
        <v>20</v>
      </c>
      <c r="B41" s="5">
        <v>15270.77564</v>
      </c>
      <c r="C41" s="5">
        <v>15133.92555</v>
      </c>
      <c r="D41" s="24">
        <f t="shared" si="1"/>
        <v>-8.9615677177220521E-3</v>
      </c>
    </row>
    <row r="42" spans="1:4" ht="13.8" x14ac:dyDescent="0.25">
      <c r="A42" s="2" t="s">
        <v>59</v>
      </c>
      <c r="B42" s="3">
        <v>5583.0920299999998</v>
      </c>
      <c r="C42" s="3">
        <v>15097.594580000001</v>
      </c>
      <c r="D42" s="25">
        <f t="shared" si="1"/>
        <v>1.7041636603650971</v>
      </c>
    </row>
    <row r="43" spans="1:4" ht="13.8" x14ac:dyDescent="0.25">
      <c r="A43" s="4" t="s">
        <v>46</v>
      </c>
      <c r="B43" s="5">
        <v>18675.716939999998</v>
      </c>
      <c r="C43" s="5">
        <v>14541.14032</v>
      </c>
      <c r="D43" s="24">
        <f t="shared" si="1"/>
        <v>-0.221387839261179</v>
      </c>
    </row>
    <row r="44" spans="1:4" ht="13.8" x14ac:dyDescent="0.25">
      <c r="A44" s="2" t="s">
        <v>35</v>
      </c>
      <c r="B44" s="3">
        <v>17261.2539</v>
      </c>
      <c r="C44" s="3">
        <v>14121.83987</v>
      </c>
      <c r="D44" s="25">
        <f t="shared" si="1"/>
        <v>-0.18187636009455832</v>
      </c>
    </row>
    <row r="45" spans="1:4" ht="13.8" x14ac:dyDescent="0.25">
      <c r="A45" s="4" t="s">
        <v>45</v>
      </c>
      <c r="B45" s="5">
        <v>36102.64731</v>
      </c>
      <c r="C45" s="5">
        <v>12856.85986</v>
      </c>
      <c r="D45" s="24">
        <f t="shared" si="1"/>
        <v>-0.64388041271314744</v>
      </c>
    </row>
    <row r="46" spans="1:4" ht="13.8" x14ac:dyDescent="0.25">
      <c r="A46" s="2" t="s">
        <v>60</v>
      </c>
      <c r="B46" s="3">
        <v>28834.991190000001</v>
      </c>
      <c r="C46" s="3">
        <v>12776.169970000001</v>
      </c>
      <c r="D46" s="25">
        <f t="shared" si="1"/>
        <v>-0.55692131529310862</v>
      </c>
    </row>
    <row r="47" spans="1:4" ht="13.8" x14ac:dyDescent="0.25">
      <c r="A47" s="4" t="s">
        <v>38</v>
      </c>
      <c r="B47" s="5">
        <v>19684.43837</v>
      </c>
      <c r="C47" s="5">
        <v>12071.46492</v>
      </c>
      <c r="D47" s="24">
        <f t="shared" si="1"/>
        <v>-0.38675085907467521</v>
      </c>
    </row>
    <row r="48" spans="1:4" ht="13.8" x14ac:dyDescent="0.25">
      <c r="A48" s="2" t="s">
        <v>77</v>
      </c>
      <c r="B48" s="3">
        <v>15395.22654</v>
      </c>
      <c r="C48" s="3">
        <v>11389.889709999999</v>
      </c>
      <c r="D48" s="25">
        <f t="shared" si="1"/>
        <v>-0.26016744992958063</v>
      </c>
    </row>
    <row r="49" spans="1:4" ht="13.8" x14ac:dyDescent="0.25">
      <c r="A49" s="4" t="s">
        <v>4</v>
      </c>
      <c r="B49" s="5">
        <v>5876.0943399999996</v>
      </c>
      <c r="C49" s="5">
        <v>10956.639730000001</v>
      </c>
      <c r="D49" s="24">
        <f t="shared" si="1"/>
        <v>0.86461263145751355</v>
      </c>
    </row>
    <row r="50" spans="1:4" ht="13.8" x14ac:dyDescent="0.25">
      <c r="A50" s="2" t="s">
        <v>36</v>
      </c>
      <c r="B50" s="3">
        <v>11704.15005</v>
      </c>
      <c r="C50" s="3">
        <v>10238.540940000001</v>
      </c>
      <c r="D50" s="25">
        <f t="shared" si="1"/>
        <v>-0.12522131925333613</v>
      </c>
    </row>
    <row r="51" spans="1:4" ht="13.8" x14ac:dyDescent="0.25">
      <c r="A51" s="4" t="s">
        <v>74</v>
      </c>
      <c r="B51" s="5">
        <v>14957.08013</v>
      </c>
      <c r="C51" s="5">
        <v>9719.4508499999993</v>
      </c>
      <c r="D51" s="24">
        <f t="shared" si="1"/>
        <v>-0.35017725615407269</v>
      </c>
    </row>
    <row r="52" spans="1:4" ht="13.8" x14ac:dyDescent="0.25">
      <c r="A52" s="2" t="s">
        <v>43</v>
      </c>
      <c r="B52" s="3">
        <v>7251.8272900000002</v>
      </c>
      <c r="C52" s="3">
        <v>9167.2105499999998</v>
      </c>
      <c r="D52" s="25">
        <f t="shared" si="1"/>
        <v>0.26412422461318696</v>
      </c>
    </row>
    <row r="53" spans="1:4" ht="13.8" x14ac:dyDescent="0.25">
      <c r="A53" s="4" t="s">
        <v>19</v>
      </c>
      <c r="B53" s="5">
        <v>17227.978879999999</v>
      </c>
      <c r="C53" s="5">
        <v>8878.2574499999992</v>
      </c>
      <c r="D53" s="24">
        <f t="shared" si="1"/>
        <v>-0.48466053320353275</v>
      </c>
    </row>
    <row r="54" spans="1:4" ht="13.8" x14ac:dyDescent="0.25">
      <c r="A54" s="2" t="s">
        <v>26</v>
      </c>
      <c r="B54" s="3">
        <v>20358.265670000001</v>
      </c>
      <c r="C54" s="3">
        <v>8671.0024200000007</v>
      </c>
      <c r="D54" s="25">
        <f t="shared" si="1"/>
        <v>-0.57407951342448515</v>
      </c>
    </row>
    <row r="55" spans="1:4" ht="13.8" x14ac:dyDescent="0.25">
      <c r="A55" s="4" t="s">
        <v>16</v>
      </c>
      <c r="B55" s="5">
        <v>8354.1437000000005</v>
      </c>
      <c r="C55" s="5">
        <v>8098.2022500000003</v>
      </c>
      <c r="D55" s="24">
        <f t="shared" si="1"/>
        <v>-3.0636467265938938E-2</v>
      </c>
    </row>
    <row r="56" spans="1:4" ht="13.8" x14ac:dyDescent="0.25">
      <c r="A56" s="2" t="s">
        <v>65</v>
      </c>
      <c r="B56" s="3">
        <v>7597.6911099999998</v>
      </c>
      <c r="C56" s="3">
        <v>8016.3560200000002</v>
      </c>
      <c r="D56" s="25">
        <f t="shared" si="1"/>
        <v>5.5104228895138663E-2</v>
      </c>
    </row>
    <row r="57" spans="1:4" ht="13.8" x14ac:dyDescent="0.25">
      <c r="A57" s="4" t="s">
        <v>24</v>
      </c>
      <c r="B57" s="5">
        <v>8995.9629999999997</v>
      </c>
      <c r="C57" s="5">
        <v>7401.8177400000004</v>
      </c>
      <c r="D57" s="24">
        <f t="shared" si="1"/>
        <v>-0.1772067381780027</v>
      </c>
    </row>
    <row r="58" spans="1:4" ht="13.8" x14ac:dyDescent="0.25">
      <c r="A58" s="2" t="s">
        <v>11</v>
      </c>
      <c r="B58" s="3">
        <v>6248.1004899999998</v>
      </c>
      <c r="C58" s="3">
        <v>6553.1427599999997</v>
      </c>
      <c r="D58" s="25">
        <f t="shared" si="1"/>
        <v>4.8821601139132698E-2</v>
      </c>
    </row>
    <row r="59" spans="1:4" ht="13.8" x14ac:dyDescent="0.25">
      <c r="A59" s="4" t="s">
        <v>76</v>
      </c>
      <c r="B59" s="5">
        <v>7554.7021000000004</v>
      </c>
      <c r="C59" s="5">
        <v>5284.4739600000003</v>
      </c>
      <c r="D59" s="24">
        <f t="shared" si="1"/>
        <v>-0.3005053157556008</v>
      </c>
    </row>
    <row r="60" spans="1:4" ht="13.8" x14ac:dyDescent="0.25">
      <c r="A60" s="2" t="s">
        <v>9</v>
      </c>
      <c r="B60" s="3">
        <v>6760.0545499999998</v>
      </c>
      <c r="C60" s="3">
        <v>4421.8226599999998</v>
      </c>
      <c r="D60" s="25">
        <f t="shared" si="1"/>
        <v>-0.34588950025558596</v>
      </c>
    </row>
    <row r="61" spans="1:4" ht="13.8" x14ac:dyDescent="0.25">
      <c r="A61" s="4" t="s">
        <v>57</v>
      </c>
      <c r="B61" s="5">
        <v>5002.0256300000001</v>
      </c>
      <c r="C61" s="5">
        <v>3768.2707799999998</v>
      </c>
      <c r="D61" s="24">
        <f t="shared" si="1"/>
        <v>-0.24665104524864268</v>
      </c>
    </row>
    <row r="62" spans="1:4" ht="13.8" x14ac:dyDescent="0.25">
      <c r="A62" s="2" t="s">
        <v>5</v>
      </c>
      <c r="B62" s="3">
        <v>5070.0762800000002</v>
      </c>
      <c r="C62" s="3">
        <v>3277.2603899999999</v>
      </c>
      <c r="D62" s="25">
        <f t="shared" si="1"/>
        <v>-0.353607281427332</v>
      </c>
    </row>
    <row r="63" spans="1:4" ht="13.8" x14ac:dyDescent="0.25">
      <c r="A63" s="4" t="s">
        <v>25</v>
      </c>
      <c r="B63" s="5">
        <v>4758.3844499999996</v>
      </c>
      <c r="C63" s="5">
        <v>3179.0639200000001</v>
      </c>
      <c r="D63" s="24">
        <f t="shared" si="1"/>
        <v>-0.33190267549735286</v>
      </c>
    </row>
    <row r="64" spans="1:4" ht="13.8" x14ac:dyDescent="0.25">
      <c r="A64" s="2" t="s">
        <v>56</v>
      </c>
      <c r="B64" s="3">
        <v>3604.08518</v>
      </c>
      <c r="C64" s="3">
        <v>3096.9142700000002</v>
      </c>
      <c r="D64" s="25">
        <f t="shared" si="1"/>
        <v>-0.14072112191310637</v>
      </c>
    </row>
    <row r="65" spans="1:4" ht="13.8" x14ac:dyDescent="0.25">
      <c r="A65" s="4" t="s">
        <v>14</v>
      </c>
      <c r="B65" s="5">
        <v>4838.5402199999999</v>
      </c>
      <c r="C65" s="5">
        <v>2798.5259900000001</v>
      </c>
      <c r="D65" s="24">
        <f t="shared" si="1"/>
        <v>-0.42161770642468688</v>
      </c>
    </row>
    <row r="66" spans="1:4" ht="13.8" x14ac:dyDescent="0.25">
      <c r="A66" s="2" t="s">
        <v>41</v>
      </c>
      <c r="B66" s="3">
        <v>2320.4440500000001</v>
      </c>
      <c r="C66" s="3">
        <v>2649.8996499999998</v>
      </c>
      <c r="D66" s="25">
        <f t="shared" si="1"/>
        <v>0.14197954912983124</v>
      </c>
    </row>
    <row r="67" spans="1:4" ht="13.8" x14ac:dyDescent="0.25">
      <c r="A67" s="4" t="s">
        <v>75</v>
      </c>
      <c r="B67" s="5">
        <v>3904.49631</v>
      </c>
      <c r="C67" s="5">
        <v>2117.4468400000001</v>
      </c>
      <c r="D67" s="24">
        <f t="shared" si="1"/>
        <v>-0.45769014185596701</v>
      </c>
    </row>
    <row r="68" spans="1:4" ht="13.8" x14ac:dyDescent="0.25">
      <c r="A68" s="2" t="s">
        <v>28</v>
      </c>
      <c r="B68" s="3">
        <v>2944.0781000000002</v>
      </c>
      <c r="C68" s="3">
        <v>1892.4080799999999</v>
      </c>
      <c r="D68" s="25">
        <f t="shared" si="1"/>
        <v>-0.35721539452367113</v>
      </c>
    </row>
    <row r="69" spans="1:4" ht="13.8" x14ac:dyDescent="0.25">
      <c r="A69" s="4" t="s">
        <v>67</v>
      </c>
      <c r="B69" s="5">
        <v>2621.14957</v>
      </c>
      <c r="C69" s="5">
        <v>1741.7410199999999</v>
      </c>
      <c r="D69" s="24">
        <f t="shared" ref="D69:D85" si="2">IF(B69=0,"",(C69/B69-1))</f>
        <v>-0.33550490977895631</v>
      </c>
    </row>
    <row r="70" spans="1:4" ht="13.8" x14ac:dyDescent="0.25">
      <c r="A70" s="2" t="s">
        <v>64</v>
      </c>
      <c r="B70" s="3">
        <v>3026.66518</v>
      </c>
      <c r="C70" s="3">
        <v>1279.83483</v>
      </c>
      <c r="D70" s="25">
        <f t="shared" si="2"/>
        <v>-0.57714687489813454</v>
      </c>
    </row>
    <row r="71" spans="1:4" ht="13.8" x14ac:dyDescent="0.25">
      <c r="A71" s="4" t="s">
        <v>71</v>
      </c>
      <c r="B71" s="5">
        <v>2175.6778399999998</v>
      </c>
      <c r="C71" s="5">
        <v>1133.07358</v>
      </c>
      <c r="D71" s="24">
        <f t="shared" si="2"/>
        <v>-0.47920893471985715</v>
      </c>
    </row>
    <row r="72" spans="1:4" ht="13.8" x14ac:dyDescent="0.25">
      <c r="A72" s="2" t="s">
        <v>13</v>
      </c>
      <c r="B72" s="3">
        <v>1074.4178099999999</v>
      </c>
      <c r="C72" s="3">
        <v>962.83569999999997</v>
      </c>
      <c r="D72" s="25">
        <f t="shared" si="2"/>
        <v>-0.10385355581549782</v>
      </c>
    </row>
    <row r="73" spans="1:4" ht="13.8" x14ac:dyDescent="0.25">
      <c r="A73" s="4" t="s">
        <v>33</v>
      </c>
      <c r="B73" s="5">
        <v>12580.91605</v>
      </c>
      <c r="C73" s="5">
        <v>946.06543999999997</v>
      </c>
      <c r="D73" s="24">
        <f t="shared" si="2"/>
        <v>-0.9248015457507166</v>
      </c>
    </row>
    <row r="74" spans="1:4" ht="13.8" x14ac:dyDescent="0.25">
      <c r="A74" s="2" t="s">
        <v>15</v>
      </c>
      <c r="B74" s="3">
        <v>225.98910000000001</v>
      </c>
      <c r="C74" s="3">
        <v>870.37000999999998</v>
      </c>
      <c r="D74" s="25">
        <f t="shared" si="2"/>
        <v>2.851380486934989</v>
      </c>
    </row>
    <row r="75" spans="1:4" ht="13.8" x14ac:dyDescent="0.25">
      <c r="A75" s="4" t="s">
        <v>63</v>
      </c>
      <c r="B75" s="5">
        <v>87.55</v>
      </c>
      <c r="C75" s="5">
        <v>669.63196000000005</v>
      </c>
      <c r="D75" s="24">
        <f t="shared" si="2"/>
        <v>6.6485660765276995</v>
      </c>
    </row>
    <row r="76" spans="1:4" ht="13.8" x14ac:dyDescent="0.25">
      <c r="A76" s="2" t="s">
        <v>44</v>
      </c>
      <c r="B76" s="3">
        <v>709.07066999999995</v>
      </c>
      <c r="C76" s="3">
        <v>526.67570000000001</v>
      </c>
      <c r="D76" s="25">
        <f t="shared" si="2"/>
        <v>-0.25723101760787814</v>
      </c>
    </row>
    <row r="77" spans="1:4" ht="13.8" x14ac:dyDescent="0.25">
      <c r="A77" s="4" t="s">
        <v>73</v>
      </c>
      <c r="B77" s="5">
        <v>923.4914</v>
      </c>
      <c r="C77" s="5">
        <v>471.71809000000002</v>
      </c>
      <c r="D77" s="24">
        <f t="shared" si="2"/>
        <v>-0.48920142623959462</v>
      </c>
    </row>
    <row r="78" spans="1:4" ht="13.8" x14ac:dyDescent="0.25">
      <c r="A78" s="2" t="s">
        <v>27</v>
      </c>
      <c r="B78" s="3">
        <v>353.22478999999998</v>
      </c>
      <c r="C78" s="3">
        <v>261.74011000000002</v>
      </c>
      <c r="D78" s="25">
        <f t="shared" si="2"/>
        <v>-0.25899846950153183</v>
      </c>
    </row>
    <row r="79" spans="1:4" ht="13.8" x14ac:dyDescent="0.25">
      <c r="A79" s="4" t="s">
        <v>18</v>
      </c>
      <c r="B79" s="5">
        <v>233.69403</v>
      </c>
      <c r="C79" s="5">
        <v>252.36797000000001</v>
      </c>
      <c r="D79" s="24">
        <f t="shared" si="2"/>
        <v>7.9907646763590856E-2</v>
      </c>
    </row>
    <row r="80" spans="1:4" ht="13.8" x14ac:dyDescent="0.25">
      <c r="A80" s="2" t="s">
        <v>8</v>
      </c>
      <c r="B80" s="3">
        <v>130.95223999999999</v>
      </c>
      <c r="C80" s="3">
        <v>82.688999999999993</v>
      </c>
      <c r="D80" s="25">
        <f t="shared" si="2"/>
        <v>-0.36855604760941851</v>
      </c>
    </row>
    <row r="81" spans="1:4" ht="13.8" x14ac:dyDescent="0.25">
      <c r="A81" s="4" t="s">
        <v>17</v>
      </c>
      <c r="B81" s="5">
        <v>596.93907999999999</v>
      </c>
      <c r="C81" s="5">
        <v>33.419220000000003</v>
      </c>
      <c r="D81" s="24">
        <f t="shared" si="2"/>
        <v>-0.94401569419780662</v>
      </c>
    </row>
    <row r="82" spans="1:4" ht="13.8" x14ac:dyDescent="0.25">
      <c r="A82" s="2" t="s">
        <v>32</v>
      </c>
      <c r="B82" s="3">
        <v>84.722999999999999</v>
      </c>
      <c r="C82" s="3">
        <v>15.8</v>
      </c>
      <c r="D82" s="25">
        <f t="shared" si="2"/>
        <v>-0.81350990876149332</v>
      </c>
    </row>
    <row r="83" spans="1:4" ht="13.8" x14ac:dyDescent="0.25">
      <c r="A83" s="4" t="s">
        <v>40</v>
      </c>
      <c r="B83" s="5">
        <v>50.27</v>
      </c>
      <c r="C83" s="5">
        <v>0</v>
      </c>
      <c r="D83" s="24">
        <f t="shared" si="2"/>
        <v>-1</v>
      </c>
    </row>
    <row r="84" spans="1:4" ht="13.8" x14ac:dyDescent="0.25">
      <c r="A84" s="30" t="s">
        <v>0</v>
      </c>
      <c r="B84" s="31">
        <v>0</v>
      </c>
      <c r="C84" s="31">
        <v>0</v>
      </c>
      <c r="D84" s="25" t="str">
        <f t="shared" si="2"/>
        <v/>
      </c>
    </row>
    <row r="85" spans="1:4" s="1" customFormat="1" ht="13.8" x14ac:dyDescent="0.25">
      <c r="A85" s="4" t="s">
        <v>69</v>
      </c>
      <c r="B85" s="5">
        <v>0</v>
      </c>
      <c r="C85" s="5">
        <v>0</v>
      </c>
      <c r="D85" s="24" t="str">
        <f t="shared" si="2"/>
        <v/>
      </c>
    </row>
    <row r="86" spans="1:4" x14ac:dyDescent="0.25">
      <c r="A86" t="s">
        <v>55</v>
      </c>
      <c r="B86">
        <v>0</v>
      </c>
      <c r="C86">
        <v>0</v>
      </c>
      <c r="D86" s="1"/>
    </row>
    <row r="87" spans="1:4" x14ac:dyDescent="0.25">
      <c r="D87" s="1"/>
    </row>
  </sheetData>
  <sortState ref="A3:D84">
    <sortCondition descending="1" ref="C3"/>
  </sortState>
  <mergeCells count="1">
    <mergeCell ref="A1:D1"/>
  </mergeCells>
  <printOptions horizontalCentered="1" verticalCentered="1"/>
  <pageMargins left="0.11811023622047245" right="0.11811023622047245" top="0.15748031496062992" bottom="0.15748031496062992" header="0.31496062992125984" footer="7.874015748031496E-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showGridLines="0" zoomScaleNormal="100" workbookViewId="0">
      <selection sqref="A1:D1"/>
    </sheetView>
  </sheetViews>
  <sheetFormatPr defaultRowHeight="13.2" x14ac:dyDescent="0.25"/>
  <cols>
    <col min="1" max="1" width="20" customWidth="1"/>
    <col min="2" max="2" width="23.5546875" customWidth="1"/>
    <col min="3" max="3" width="21.44140625" customWidth="1"/>
    <col min="4" max="4" width="9.6640625" bestFit="1" customWidth="1"/>
  </cols>
  <sheetData>
    <row r="1" spans="1:4" ht="13.8" x14ac:dyDescent="0.25">
      <c r="A1" s="33" t="s">
        <v>87</v>
      </c>
      <c r="B1" s="33"/>
      <c r="C1" s="33"/>
      <c r="D1" s="33"/>
    </row>
    <row r="2" spans="1:4" ht="13.8" x14ac:dyDescent="0.25">
      <c r="A2" s="23"/>
      <c r="B2" s="23">
        <v>2014</v>
      </c>
      <c r="C2" s="23">
        <v>2015</v>
      </c>
      <c r="D2" s="23"/>
    </row>
    <row r="3" spans="1:4" ht="13.8" x14ac:dyDescent="0.25">
      <c r="A3" s="15" t="s">
        <v>84</v>
      </c>
      <c r="B3" s="16" t="s">
        <v>89</v>
      </c>
      <c r="C3" s="16" t="s">
        <v>90</v>
      </c>
      <c r="D3" s="16" t="s">
        <v>83</v>
      </c>
    </row>
    <row r="4" spans="1:4" ht="13.5" customHeight="1" x14ac:dyDescent="0.25">
      <c r="A4" s="18" t="s">
        <v>0</v>
      </c>
      <c r="B4" s="19">
        <v>112723095.00747</v>
      </c>
      <c r="C4" s="19">
        <v>98527894.442300007</v>
      </c>
      <c r="D4" s="17">
        <f t="shared" ref="D4:D67" si="0">IF(B4=0,"",(C4/B4-1))</f>
        <v>-0.12592983331613894</v>
      </c>
    </row>
    <row r="5" spans="1:4" ht="13.8" x14ac:dyDescent="0.25">
      <c r="A5" s="4" t="s">
        <v>78</v>
      </c>
      <c r="B5" s="20">
        <v>50513060.043449998</v>
      </c>
      <c r="C5" s="20">
        <v>44293457.134199999</v>
      </c>
      <c r="D5" s="24">
        <f t="shared" si="0"/>
        <v>-0.12312861077709525</v>
      </c>
    </row>
    <row r="6" spans="1:4" ht="13.8" x14ac:dyDescent="0.25">
      <c r="A6" s="2" t="s">
        <v>21</v>
      </c>
      <c r="B6" s="3">
        <v>9684180.8732999992</v>
      </c>
      <c r="C6" s="3">
        <v>8512999.7452000007</v>
      </c>
      <c r="D6" s="25">
        <f t="shared" si="0"/>
        <v>-0.1209375520163023</v>
      </c>
    </row>
    <row r="7" spans="1:4" ht="13.8" x14ac:dyDescent="0.25">
      <c r="A7" s="4" t="s">
        <v>47</v>
      </c>
      <c r="B7" s="5">
        <v>9196291.2891600002</v>
      </c>
      <c r="C7" s="5">
        <v>8270667.8818699997</v>
      </c>
      <c r="D7" s="24">
        <f t="shared" si="0"/>
        <v>-0.10065181475722351</v>
      </c>
    </row>
    <row r="8" spans="1:4" ht="13.8" x14ac:dyDescent="0.25">
      <c r="A8" s="2" t="s">
        <v>79</v>
      </c>
      <c r="B8" s="3">
        <v>7058924.0161600001</v>
      </c>
      <c r="C8" s="3">
        <v>5912309.0204800004</v>
      </c>
      <c r="D8" s="25">
        <f t="shared" si="0"/>
        <v>-0.16243481202730803</v>
      </c>
    </row>
    <row r="9" spans="1:4" ht="13.8" x14ac:dyDescent="0.25">
      <c r="A9" s="4" t="s">
        <v>6</v>
      </c>
      <c r="B9" s="5">
        <v>5620048.0657000002</v>
      </c>
      <c r="C9" s="5">
        <v>4896140.2071099998</v>
      </c>
      <c r="D9" s="24">
        <f t="shared" si="0"/>
        <v>-0.12880812586072332</v>
      </c>
    </row>
    <row r="10" spans="1:4" ht="13.8" x14ac:dyDescent="0.25">
      <c r="A10" s="2" t="s">
        <v>30</v>
      </c>
      <c r="B10" s="3">
        <v>4846126.6948999995</v>
      </c>
      <c r="C10" s="3">
        <v>4586659.5838400004</v>
      </c>
      <c r="D10" s="25">
        <f t="shared" si="0"/>
        <v>-5.3541132412625259E-2</v>
      </c>
    </row>
    <row r="11" spans="1:4" ht="13.8" x14ac:dyDescent="0.25">
      <c r="A11" s="4" t="s">
        <v>51</v>
      </c>
      <c r="B11" s="5">
        <v>3101668.36993</v>
      </c>
      <c r="C11" s="5">
        <v>2693063.4606400002</v>
      </c>
      <c r="D11" s="24">
        <f t="shared" si="0"/>
        <v>-0.13173713645576546</v>
      </c>
    </row>
    <row r="12" spans="1:4" ht="13.8" x14ac:dyDescent="0.25">
      <c r="A12" s="2" t="s">
        <v>22</v>
      </c>
      <c r="B12" s="3">
        <v>2277395.3524099998</v>
      </c>
      <c r="C12" s="3">
        <v>1884089.5010500001</v>
      </c>
      <c r="D12" s="25">
        <f t="shared" si="0"/>
        <v>-0.17269985685348532</v>
      </c>
    </row>
    <row r="13" spans="1:4" ht="13.8" x14ac:dyDescent="0.25">
      <c r="A13" s="4" t="s">
        <v>61</v>
      </c>
      <c r="B13" s="5">
        <v>2054611.1005500001</v>
      </c>
      <c r="C13" s="5">
        <v>1415706.7662899999</v>
      </c>
      <c r="D13" s="24">
        <f t="shared" si="0"/>
        <v>-0.31096120043786946</v>
      </c>
    </row>
    <row r="14" spans="1:4" ht="13.8" x14ac:dyDescent="0.25">
      <c r="A14" s="2" t="s">
        <v>34</v>
      </c>
      <c r="B14" s="3">
        <v>1507787.2267799999</v>
      </c>
      <c r="C14" s="3">
        <v>1292659.0917799999</v>
      </c>
      <c r="D14" s="25">
        <f t="shared" si="0"/>
        <v>-0.14267804580054932</v>
      </c>
    </row>
    <row r="15" spans="1:4" ht="13.8" x14ac:dyDescent="0.25">
      <c r="A15" s="4" t="s">
        <v>1</v>
      </c>
      <c r="B15" s="5">
        <v>1393768.00817</v>
      </c>
      <c r="C15" s="5">
        <v>1193380.9377599999</v>
      </c>
      <c r="D15" s="24">
        <f t="shared" si="0"/>
        <v>-0.14377361887729501</v>
      </c>
    </row>
    <row r="16" spans="1:4" ht="13.8" x14ac:dyDescent="0.25">
      <c r="A16" s="2" t="s">
        <v>42</v>
      </c>
      <c r="B16" s="3">
        <v>1393427.5260399999</v>
      </c>
      <c r="C16" s="3">
        <v>1168167.32648</v>
      </c>
      <c r="D16" s="25">
        <f t="shared" si="0"/>
        <v>-0.16165907113961631</v>
      </c>
    </row>
    <row r="17" spans="1:4" ht="13.8" x14ac:dyDescent="0.25">
      <c r="A17" s="4" t="s">
        <v>48</v>
      </c>
      <c r="B17" s="5">
        <v>1152406.17714</v>
      </c>
      <c r="C17" s="5">
        <v>1014883.1515799999</v>
      </c>
      <c r="D17" s="24">
        <f t="shared" si="0"/>
        <v>-0.11933555050989031</v>
      </c>
    </row>
    <row r="18" spans="1:4" ht="13.8" x14ac:dyDescent="0.25">
      <c r="A18" s="2" t="s">
        <v>68</v>
      </c>
      <c r="B18" s="3">
        <v>888764.24543000001</v>
      </c>
      <c r="C18" s="3">
        <v>997600.09987999999</v>
      </c>
      <c r="D18" s="25">
        <f t="shared" si="0"/>
        <v>0.12245750772449582</v>
      </c>
    </row>
    <row r="19" spans="1:4" ht="13.8" x14ac:dyDescent="0.25">
      <c r="A19" s="4" t="s">
        <v>53</v>
      </c>
      <c r="B19" s="5">
        <v>1225117.5349999999</v>
      </c>
      <c r="C19" s="5">
        <v>965479.72895000002</v>
      </c>
      <c r="D19" s="24">
        <f t="shared" si="0"/>
        <v>-0.21192889549981009</v>
      </c>
    </row>
    <row r="20" spans="1:4" ht="13.8" x14ac:dyDescent="0.25">
      <c r="A20" s="2" t="s">
        <v>7</v>
      </c>
      <c r="B20" s="3">
        <v>798914.89595000003</v>
      </c>
      <c r="C20" s="3">
        <v>751426.31447999994</v>
      </c>
      <c r="D20" s="25">
        <f t="shared" si="0"/>
        <v>-5.9441351902108197E-2</v>
      </c>
    </row>
    <row r="21" spans="1:4" ht="13.8" x14ac:dyDescent="0.25">
      <c r="A21" s="4" t="s">
        <v>52</v>
      </c>
      <c r="B21" s="5">
        <v>661982.48407000001</v>
      </c>
      <c r="C21" s="5">
        <v>622316.40789000003</v>
      </c>
      <c r="D21" s="24">
        <f t="shared" si="0"/>
        <v>-5.9920129511773501E-2</v>
      </c>
    </row>
    <row r="22" spans="1:4" ht="13.8" x14ac:dyDescent="0.25">
      <c r="A22" s="2" t="s">
        <v>29</v>
      </c>
      <c r="B22" s="3">
        <v>685317.95898999996</v>
      </c>
      <c r="C22" s="3">
        <v>621297.40558999998</v>
      </c>
      <c r="D22" s="25">
        <f t="shared" si="0"/>
        <v>-9.3417300043254992E-2</v>
      </c>
    </row>
    <row r="23" spans="1:4" ht="13.8" x14ac:dyDescent="0.25">
      <c r="A23" s="4" t="s">
        <v>37</v>
      </c>
      <c r="B23" s="5">
        <v>668906.37136999995</v>
      </c>
      <c r="C23" s="5">
        <v>589691.81877999997</v>
      </c>
      <c r="D23" s="24">
        <f t="shared" si="0"/>
        <v>-0.11842397677833316</v>
      </c>
    </row>
    <row r="24" spans="1:4" ht="13.8" x14ac:dyDescent="0.25">
      <c r="A24" s="2" t="s">
        <v>66</v>
      </c>
      <c r="B24" s="3">
        <v>576914.18588999996</v>
      </c>
      <c r="C24" s="3">
        <v>485727.39847000001</v>
      </c>
      <c r="D24" s="25">
        <f t="shared" si="0"/>
        <v>-0.15805953406974549</v>
      </c>
    </row>
    <row r="25" spans="1:4" ht="13.8" x14ac:dyDescent="0.25">
      <c r="A25" s="4" t="s">
        <v>81</v>
      </c>
      <c r="B25" s="5">
        <v>641585.75564999995</v>
      </c>
      <c r="C25" s="5">
        <v>482598.38770000002</v>
      </c>
      <c r="D25" s="24">
        <f t="shared" si="0"/>
        <v>-0.24780376831921325</v>
      </c>
    </row>
    <row r="26" spans="1:4" ht="13.8" x14ac:dyDescent="0.25">
      <c r="A26" s="2" t="s">
        <v>12</v>
      </c>
      <c r="B26" s="3">
        <v>406644.26431</v>
      </c>
      <c r="C26" s="3">
        <v>384033.54440999997</v>
      </c>
      <c r="D26" s="25">
        <f t="shared" si="0"/>
        <v>-5.5603193957170949E-2</v>
      </c>
    </row>
    <row r="27" spans="1:4" ht="13.8" x14ac:dyDescent="0.25">
      <c r="A27" s="4" t="s">
        <v>10</v>
      </c>
      <c r="B27" s="5">
        <v>398460.75228000002</v>
      </c>
      <c r="C27" s="5">
        <v>345271.098</v>
      </c>
      <c r="D27" s="24">
        <f t="shared" si="0"/>
        <v>-0.13348781272847532</v>
      </c>
    </row>
    <row r="28" spans="1:4" ht="13.8" x14ac:dyDescent="0.25">
      <c r="A28" s="2" t="s">
        <v>62</v>
      </c>
      <c r="B28" s="3">
        <v>352702.62919000001</v>
      </c>
      <c r="C28" s="3">
        <v>319225.13084</v>
      </c>
      <c r="D28" s="25">
        <f t="shared" si="0"/>
        <v>-9.4917064913530247E-2</v>
      </c>
    </row>
    <row r="29" spans="1:4" ht="13.8" x14ac:dyDescent="0.25">
      <c r="A29" s="4" t="s">
        <v>54</v>
      </c>
      <c r="B29" s="5">
        <v>227804.48879</v>
      </c>
      <c r="C29" s="5">
        <v>247148.74095000001</v>
      </c>
      <c r="D29" s="24">
        <f t="shared" si="0"/>
        <v>8.4916027172021069E-2</v>
      </c>
    </row>
    <row r="30" spans="1:4" ht="13.8" x14ac:dyDescent="0.25">
      <c r="A30" s="2" t="s">
        <v>72</v>
      </c>
      <c r="B30" s="3">
        <v>211059.08056</v>
      </c>
      <c r="C30" s="3">
        <v>246056.85868999999</v>
      </c>
      <c r="D30" s="25">
        <f t="shared" si="0"/>
        <v>0.16581981707274052</v>
      </c>
    </row>
    <row r="31" spans="1:4" ht="13.8" x14ac:dyDescent="0.25">
      <c r="A31" s="4" t="s">
        <v>3</v>
      </c>
      <c r="B31" s="5">
        <v>271830.54635999998</v>
      </c>
      <c r="C31" s="5">
        <v>228145.44159</v>
      </c>
      <c r="D31" s="24">
        <f t="shared" si="0"/>
        <v>-0.16070712197350112</v>
      </c>
    </row>
    <row r="32" spans="1:4" ht="13.8" x14ac:dyDescent="0.25">
      <c r="A32" s="2" t="s">
        <v>50</v>
      </c>
      <c r="B32" s="3">
        <v>299567.62167999998</v>
      </c>
      <c r="C32" s="3">
        <v>227981.22901000001</v>
      </c>
      <c r="D32" s="25">
        <f t="shared" si="0"/>
        <v>-0.23896572088978629</v>
      </c>
    </row>
    <row r="33" spans="1:4" ht="13.8" x14ac:dyDescent="0.25">
      <c r="A33" s="4" t="s">
        <v>2</v>
      </c>
      <c r="B33" s="5">
        <v>168387.48267</v>
      </c>
      <c r="C33" s="5">
        <v>224931.33736</v>
      </c>
      <c r="D33" s="24">
        <f t="shared" si="0"/>
        <v>0.33579606864729206</v>
      </c>
    </row>
    <row r="34" spans="1:4" ht="13.8" x14ac:dyDescent="0.25">
      <c r="A34" s="2" t="s">
        <v>39</v>
      </c>
      <c r="B34" s="3">
        <v>235500.37932000001</v>
      </c>
      <c r="C34" s="3">
        <v>206096.67254</v>
      </c>
      <c r="D34" s="25">
        <f t="shared" si="0"/>
        <v>-0.12485630326754582</v>
      </c>
    </row>
    <row r="35" spans="1:4" ht="13.8" x14ac:dyDescent="0.25">
      <c r="A35" s="4" t="s">
        <v>80</v>
      </c>
      <c r="B35" s="5">
        <v>182159.69982000001</v>
      </c>
      <c r="C35" s="5">
        <v>194346.14329000001</v>
      </c>
      <c r="D35" s="24">
        <f t="shared" si="0"/>
        <v>6.6899777953312256E-2</v>
      </c>
    </row>
    <row r="36" spans="1:4" ht="13.8" x14ac:dyDescent="0.25">
      <c r="A36" s="2" t="s">
        <v>33</v>
      </c>
      <c r="B36" s="3">
        <v>334998.48768999998</v>
      </c>
      <c r="C36" s="3">
        <v>175136.03469999999</v>
      </c>
      <c r="D36" s="25">
        <f t="shared" si="0"/>
        <v>-0.47720350647652199</v>
      </c>
    </row>
    <row r="37" spans="1:4" ht="13.8" x14ac:dyDescent="0.25">
      <c r="A37" s="4" t="s">
        <v>58</v>
      </c>
      <c r="B37" s="5">
        <v>141907.13133999999</v>
      </c>
      <c r="C37" s="5">
        <v>167931.92593</v>
      </c>
      <c r="D37" s="24">
        <f t="shared" si="0"/>
        <v>0.1833931413048322</v>
      </c>
    </row>
    <row r="38" spans="1:4" ht="13.8" x14ac:dyDescent="0.25">
      <c r="A38" s="2" t="s">
        <v>45</v>
      </c>
      <c r="B38" s="3">
        <v>193757.73459000001</v>
      </c>
      <c r="C38" s="3">
        <v>167226.64777000001</v>
      </c>
      <c r="D38" s="25">
        <f t="shared" si="0"/>
        <v>-0.13692917537532612</v>
      </c>
    </row>
    <row r="39" spans="1:4" ht="13.8" x14ac:dyDescent="0.25">
      <c r="A39" s="4" t="s">
        <v>70</v>
      </c>
      <c r="B39" s="5">
        <v>206086.7439</v>
      </c>
      <c r="C39" s="5">
        <v>157518.77854</v>
      </c>
      <c r="D39" s="24">
        <f t="shared" si="0"/>
        <v>-0.23566758560447132</v>
      </c>
    </row>
    <row r="40" spans="1:4" ht="13.8" x14ac:dyDescent="0.25">
      <c r="A40" s="2" t="s">
        <v>60</v>
      </c>
      <c r="B40" s="3">
        <v>239051.39537000001</v>
      </c>
      <c r="C40" s="3">
        <v>151933.10081</v>
      </c>
      <c r="D40" s="25">
        <f t="shared" si="0"/>
        <v>-0.36443332374261894</v>
      </c>
    </row>
    <row r="41" spans="1:4" ht="13.8" x14ac:dyDescent="0.25">
      <c r="A41" s="4" t="s">
        <v>35</v>
      </c>
      <c r="B41" s="5">
        <v>169594.10798</v>
      </c>
      <c r="C41" s="5">
        <v>147941.43781</v>
      </c>
      <c r="D41" s="24">
        <f t="shared" si="0"/>
        <v>-0.1276734812777427</v>
      </c>
    </row>
    <row r="42" spans="1:4" ht="13.8" x14ac:dyDescent="0.25">
      <c r="A42" s="2" t="s">
        <v>23</v>
      </c>
      <c r="B42" s="3">
        <v>181101.33312</v>
      </c>
      <c r="C42" s="3">
        <v>142303.19727</v>
      </c>
      <c r="D42" s="25">
        <f t="shared" si="0"/>
        <v>-0.21423440226302404</v>
      </c>
    </row>
    <row r="43" spans="1:4" ht="13.8" x14ac:dyDescent="0.25">
      <c r="A43" s="4" t="s">
        <v>49</v>
      </c>
      <c r="B43" s="5">
        <v>147604.71901999999</v>
      </c>
      <c r="C43" s="5">
        <v>140889.53902</v>
      </c>
      <c r="D43" s="24">
        <f t="shared" si="0"/>
        <v>-4.549434492734683E-2</v>
      </c>
    </row>
    <row r="44" spans="1:4" ht="13.8" x14ac:dyDescent="0.25">
      <c r="A44" s="2" t="s">
        <v>77</v>
      </c>
      <c r="B44" s="3">
        <v>146194.04123</v>
      </c>
      <c r="C44" s="3">
        <v>140110.1459</v>
      </c>
      <c r="D44" s="25">
        <f t="shared" si="0"/>
        <v>-4.1615207287611033E-2</v>
      </c>
    </row>
    <row r="45" spans="1:4" ht="13.8" x14ac:dyDescent="0.25">
      <c r="A45" s="4" t="s">
        <v>46</v>
      </c>
      <c r="B45" s="5">
        <v>168425.69493999999</v>
      </c>
      <c r="C45" s="5">
        <v>131878.72357</v>
      </c>
      <c r="D45" s="24">
        <f t="shared" si="0"/>
        <v>-0.21699166141496096</v>
      </c>
    </row>
    <row r="46" spans="1:4" ht="13.8" x14ac:dyDescent="0.25">
      <c r="A46" s="2" t="s">
        <v>26</v>
      </c>
      <c r="B46" s="3">
        <v>179756.66375000001</v>
      </c>
      <c r="C46" s="3">
        <v>129428.41297999999</v>
      </c>
      <c r="D46" s="25">
        <f t="shared" si="0"/>
        <v>-0.27997988903485094</v>
      </c>
    </row>
    <row r="47" spans="1:4" ht="13.8" x14ac:dyDescent="0.25">
      <c r="A47" s="4" t="s">
        <v>31</v>
      </c>
      <c r="B47" s="5">
        <v>127826.98222000001</v>
      </c>
      <c r="C47" s="5">
        <v>128966.11627</v>
      </c>
      <c r="D47" s="24">
        <f t="shared" si="0"/>
        <v>8.9115304939253459E-3</v>
      </c>
    </row>
    <row r="48" spans="1:4" ht="13.8" x14ac:dyDescent="0.25">
      <c r="A48" s="2" t="s">
        <v>20</v>
      </c>
      <c r="B48" s="3">
        <v>138684.94985999999</v>
      </c>
      <c r="C48" s="3">
        <v>121813.44657</v>
      </c>
      <c r="D48" s="25">
        <f t="shared" si="0"/>
        <v>-0.1216534548776308</v>
      </c>
    </row>
    <row r="49" spans="1:4" ht="13.8" x14ac:dyDescent="0.25">
      <c r="A49" s="4" t="s">
        <v>38</v>
      </c>
      <c r="B49" s="5">
        <v>172034.42314</v>
      </c>
      <c r="C49" s="5">
        <v>115175.6317</v>
      </c>
      <c r="D49" s="24">
        <f t="shared" si="0"/>
        <v>-0.33050822272777847</v>
      </c>
    </row>
    <row r="50" spans="1:4" ht="13.8" x14ac:dyDescent="0.25">
      <c r="A50" s="2" t="s">
        <v>74</v>
      </c>
      <c r="B50" s="3">
        <v>269351.83925000002</v>
      </c>
      <c r="C50" s="3">
        <v>111024.02352</v>
      </c>
      <c r="D50" s="25">
        <f t="shared" si="0"/>
        <v>-0.58781041247335764</v>
      </c>
    </row>
    <row r="51" spans="1:4" ht="13.8" x14ac:dyDescent="0.25">
      <c r="A51" s="4" t="s">
        <v>16</v>
      </c>
      <c r="B51" s="5">
        <v>64060.608410000001</v>
      </c>
      <c r="C51" s="5">
        <v>99772.477350000001</v>
      </c>
      <c r="D51" s="24">
        <f t="shared" si="0"/>
        <v>0.55747002450300331</v>
      </c>
    </row>
    <row r="52" spans="1:4" ht="13.8" x14ac:dyDescent="0.25">
      <c r="A52" s="2" t="s">
        <v>36</v>
      </c>
      <c r="B52" s="3">
        <v>91194.727129999999</v>
      </c>
      <c r="C52" s="3">
        <v>98730.53959</v>
      </c>
      <c r="D52" s="25">
        <f t="shared" si="0"/>
        <v>8.263430021844953E-2</v>
      </c>
    </row>
    <row r="53" spans="1:4" ht="13.8" x14ac:dyDescent="0.25">
      <c r="A53" s="4" t="s">
        <v>59</v>
      </c>
      <c r="B53" s="5">
        <v>74482.536819999994</v>
      </c>
      <c r="C53" s="5">
        <v>95717.771080000006</v>
      </c>
      <c r="D53" s="24">
        <f t="shared" si="0"/>
        <v>0.28510353119844245</v>
      </c>
    </row>
    <row r="54" spans="1:4" ht="13.8" x14ac:dyDescent="0.25">
      <c r="A54" s="2" t="s">
        <v>19</v>
      </c>
      <c r="B54" s="3">
        <v>134676.22562000001</v>
      </c>
      <c r="C54" s="3">
        <v>87955.285480000006</v>
      </c>
      <c r="D54" s="25">
        <f t="shared" si="0"/>
        <v>-0.34691304961149538</v>
      </c>
    </row>
    <row r="55" spans="1:4" ht="13.8" x14ac:dyDescent="0.25">
      <c r="A55" s="4" t="s">
        <v>24</v>
      </c>
      <c r="B55" s="5">
        <v>82383.091669999994</v>
      </c>
      <c r="C55" s="5">
        <v>76751.468850000005</v>
      </c>
      <c r="D55" s="24">
        <f t="shared" si="0"/>
        <v>-6.8358964270950784E-2</v>
      </c>
    </row>
    <row r="56" spans="1:4" ht="13.8" x14ac:dyDescent="0.25">
      <c r="A56" s="2" t="s">
        <v>11</v>
      </c>
      <c r="B56" s="3">
        <v>65068.379800000002</v>
      </c>
      <c r="C56" s="3">
        <v>63122.529419999999</v>
      </c>
      <c r="D56" s="25">
        <f t="shared" si="0"/>
        <v>-2.9904700039880217E-2</v>
      </c>
    </row>
    <row r="57" spans="1:4" ht="13.8" x14ac:dyDescent="0.25">
      <c r="A57" s="4" t="s">
        <v>4</v>
      </c>
      <c r="B57" s="5">
        <v>65314.041019999997</v>
      </c>
      <c r="C57" s="5">
        <v>61550.715100000001</v>
      </c>
      <c r="D57" s="24">
        <f t="shared" si="0"/>
        <v>-5.7618941673622914E-2</v>
      </c>
    </row>
    <row r="58" spans="1:4" ht="13.8" x14ac:dyDescent="0.25">
      <c r="A58" s="2" t="s">
        <v>43</v>
      </c>
      <c r="B58" s="3">
        <v>33512.533649999998</v>
      </c>
      <c r="C58" s="3">
        <v>59716.760710000002</v>
      </c>
      <c r="D58" s="25">
        <f t="shared" si="0"/>
        <v>0.78192318532740979</v>
      </c>
    </row>
    <row r="59" spans="1:4" ht="13.8" x14ac:dyDescent="0.25">
      <c r="A59" s="4" t="s">
        <v>65</v>
      </c>
      <c r="B59" s="5">
        <v>60514.704969999999</v>
      </c>
      <c r="C59" s="5">
        <v>57329.038280000001</v>
      </c>
      <c r="D59" s="24">
        <f t="shared" si="0"/>
        <v>-5.2642852536078366E-2</v>
      </c>
    </row>
    <row r="60" spans="1:4" ht="13.8" x14ac:dyDescent="0.25">
      <c r="A60" s="2" t="s">
        <v>76</v>
      </c>
      <c r="B60" s="3">
        <v>56306.530250000003</v>
      </c>
      <c r="C60" s="3">
        <v>56692.887849999999</v>
      </c>
      <c r="D60" s="25">
        <f t="shared" si="0"/>
        <v>6.8616836854371588E-3</v>
      </c>
    </row>
    <row r="61" spans="1:4" ht="13.8" x14ac:dyDescent="0.25">
      <c r="A61" s="4" t="s">
        <v>9</v>
      </c>
      <c r="B61" s="5">
        <v>61207.044900000001</v>
      </c>
      <c r="C61" s="5">
        <v>49751.575750000004</v>
      </c>
      <c r="D61" s="24">
        <f t="shared" si="0"/>
        <v>-0.18715932404049129</v>
      </c>
    </row>
    <row r="62" spans="1:4" ht="13.8" x14ac:dyDescent="0.25">
      <c r="A62" s="2" t="s">
        <v>57</v>
      </c>
      <c r="B62" s="3">
        <v>50072.229700000004</v>
      </c>
      <c r="C62" s="3">
        <v>39086.619619999998</v>
      </c>
      <c r="D62" s="25">
        <f t="shared" si="0"/>
        <v>-0.21939526451725011</v>
      </c>
    </row>
    <row r="63" spans="1:4" ht="13.8" x14ac:dyDescent="0.25">
      <c r="A63" s="4" t="s">
        <v>75</v>
      </c>
      <c r="B63" s="5">
        <v>32730.114440000001</v>
      </c>
      <c r="C63" s="5">
        <v>32636.9319</v>
      </c>
      <c r="D63" s="24">
        <f t="shared" si="0"/>
        <v>-2.8469970727056371E-3</v>
      </c>
    </row>
    <row r="64" spans="1:4" ht="13.8" x14ac:dyDescent="0.25">
      <c r="A64" s="2" t="s">
        <v>5</v>
      </c>
      <c r="B64" s="3">
        <v>47710.187149999998</v>
      </c>
      <c r="C64" s="3">
        <v>30821.6044</v>
      </c>
      <c r="D64" s="25">
        <f t="shared" si="0"/>
        <v>-0.35398273951226789</v>
      </c>
    </row>
    <row r="65" spans="1:4" ht="13.8" x14ac:dyDescent="0.25">
      <c r="A65" s="4" t="s">
        <v>41</v>
      </c>
      <c r="B65" s="5">
        <v>32628.74553</v>
      </c>
      <c r="C65" s="5">
        <v>30578.08913</v>
      </c>
      <c r="D65" s="24">
        <f t="shared" si="0"/>
        <v>-6.2848153267631934E-2</v>
      </c>
    </row>
    <row r="66" spans="1:4" ht="13.8" x14ac:dyDescent="0.25">
      <c r="A66" s="2" t="s">
        <v>25</v>
      </c>
      <c r="B66" s="3">
        <v>28579.147870000001</v>
      </c>
      <c r="C66" s="3">
        <v>27716.104609999999</v>
      </c>
      <c r="D66" s="25">
        <f t="shared" si="0"/>
        <v>-3.0198355245782293E-2</v>
      </c>
    </row>
    <row r="67" spans="1:4" ht="13.8" x14ac:dyDescent="0.25">
      <c r="A67" s="4" t="s">
        <v>56</v>
      </c>
      <c r="B67" s="5">
        <v>36611.159520000001</v>
      </c>
      <c r="C67" s="5">
        <v>25027.9463</v>
      </c>
      <c r="D67" s="24">
        <f t="shared" si="0"/>
        <v>-0.31638476824729644</v>
      </c>
    </row>
    <row r="68" spans="1:4" ht="13.8" x14ac:dyDescent="0.25">
      <c r="A68" s="2" t="s">
        <v>14</v>
      </c>
      <c r="B68" s="3">
        <v>37653.432289999997</v>
      </c>
      <c r="C68" s="3">
        <v>21235.758559999998</v>
      </c>
      <c r="D68" s="25">
        <f t="shared" ref="D68:D85" si="1">IF(B68=0,"",(C68/B68-1))</f>
        <v>-0.43602064224992865</v>
      </c>
    </row>
    <row r="69" spans="1:4" ht="13.8" x14ac:dyDescent="0.25">
      <c r="A69" s="4" t="s">
        <v>71</v>
      </c>
      <c r="B69" s="5">
        <v>24402.993450000002</v>
      </c>
      <c r="C69" s="5">
        <v>20272.92095</v>
      </c>
      <c r="D69" s="24">
        <f t="shared" si="1"/>
        <v>-0.16924450307550287</v>
      </c>
    </row>
    <row r="70" spans="1:4" ht="13.8" x14ac:dyDescent="0.25">
      <c r="A70" s="2" t="s">
        <v>67</v>
      </c>
      <c r="B70" s="3">
        <v>21178.465619999999</v>
      </c>
      <c r="C70" s="3">
        <v>19504.377079999998</v>
      </c>
      <c r="D70" s="25">
        <f t="shared" si="1"/>
        <v>-7.9046734075912783E-2</v>
      </c>
    </row>
    <row r="71" spans="1:4" ht="13.8" x14ac:dyDescent="0.25">
      <c r="A71" s="4" t="s">
        <v>28</v>
      </c>
      <c r="B71" s="5">
        <v>29030.105220000001</v>
      </c>
      <c r="C71" s="5">
        <v>16725.611720000001</v>
      </c>
      <c r="D71" s="24">
        <f t="shared" si="1"/>
        <v>-0.42385287296592167</v>
      </c>
    </row>
    <row r="72" spans="1:4" ht="13.8" x14ac:dyDescent="0.25">
      <c r="A72" s="2" t="s">
        <v>64</v>
      </c>
      <c r="B72" s="3">
        <v>26821.89875</v>
      </c>
      <c r="C72" s="3">
        <v>15565.21773</v>
      </c>
      <c r="D72" s="25">
        <f t="shared" si="1"/>
        <v>-0.41968248127847396</v>
      </c>
    </row>
    <row r="73" spans="1:4" ht="13.8" x14ac:dyDescent="0.25">
      <c r="A73" s="4" t="s">
        <v>73</v>
      </c>
      <c r="B73" s="5">
        <v>11542.41136</v>
      </c>
      <c r="C73" s="5">
        <v>7292.0437899999997</v>
      </c>
      <c r="D73" s="24">
        <f t="shared" si="1"/>
        <v>-0.36823913456503254</v>
      </c>
    </row>
    <row r="74" spans="1:4" ht="13.8" x14ac:dyDescent="0.25">
      <c r="A74" s="2" t="s">
        <v>13</v>
      </c>
      <c r="B74" s="3">
        <v>8969.3708100000003</v>
      </c>
      <c r="C74" s="3">
        <v>7106.4758000000002</v>
      </c>
      <c r="D74" s="25">
        <f t="shared" si="1"/>
        <v>-0.20769517165273721</v>
      </c>
    </row>
    <row r="75" spans="1:4" ht="13.8" x14ac:dyDescent="0.25">
      <c r="A75" s="4" t="s">
        <v>27</v>
      </c>
      <c r="B75" s="5">
        <v>4453.3524799999996</v>
      </c>
      <c r="C75" s="5">
        <v>5226.3441599999996</v>
      </c>
      <c r="D75" s="24">
        <f t="shared" si="1"/>
        <v>0.17357522977835349</v>
      </c>
    </row>
    <row r="76" spans="1:4" ht="13.8" x14ac:dyDescent="0.25">
      <c r="A76" s="2" t="s">
        <v>15</v>
      </c>
      <c r="B76" s="3">
        <v>867.197</v>
      </c>
      <c r="C76" s="3">
        <v>5049.9248600000001</v>
      </c>
      <c r="D76" s="25">
        <f t="shared" si="1"/>
        <v>4.8232729818022895</v>
      </c>
    </row>
    <row r="77" spans="1:4" ht="13.8" x14ac:dyDescent="0.25">
      <c r="A77" s="4" t="s">
        <v>44</v>
      </c>
      <c r="B77" s="5">
        <v>6557.8857200000002</v>
      </c>
      <c r="C77" s="5">
        <v>3552.0461</v>
      </c>
      <c r="D77" s="24">
        <f t="shared" si="1"/>
        <v>-0.45835498639948857</v>
      </c>
    </row>
    <row r="78" spans="1:4" ht="13.8" x14ac:dyDescent="0.25">
      <c r="A78" s="2" t="s">
        <v>18</v>
      </c>
      <c r="B78" s="3">
        <v>3239.2832699999999</v>
      </c>
      <c r="C78" s="3">
        <v>3338.3423899999998</v>
      </c>
      <c r="D78" s="25">
        <f t="shared" si="1"/>
        <v>3.058056728703451E-2</v>
      </c>
    </row>
    <row r="79" spans="1:4" ht="13.8" x14ac:dyDescent="0.25">
      <c r="A79" s="4" t="s">
        <v>17</v>
      </c>
      <c r="B79" s="5">
        <v>6390.5291500000003</v>
      </c>
      <c r="C79" s="5">
        <v>3183.5180799999998</v>
      </c>
      <c r="D79" s="24">
        <f t="shared" si="1"/>
        <v>-0.50183810991614064</v>
      </c>
    </row>
    <row r="80" spans="1:4" ht="13.8" x14ac:dyDescent="0.25">
      <c r="A80" s="2" t="s">
        <v>63</v>
      </c>
      <c r="B80" s="3">
        <v>315.81333000000001</v>
      </c>
      <c r="C80" s="3">
        <v>2202.4004599999998</v>
      </c>
      <c r="D80" s="25">
        <f t="shared" si="1"/>
        <v>5.9737412920474249</v>
      </c>
    </row>
    <row r="81" spans="1:4" ht="13.8" x14ac:dyDescent="0.25">
      <c r="A81" s="4" t="s">
        <v>8</v>
      </c>
      <c r="B81" s="5">
        <v>887.41416000000004</v>
      </c>
      <c r="C81" s="5">
        <v>891.22928000000002</v>
      </c>
      <c r="D81" s="24">
        <f t="shared" si="1"/>
        <v>4.2991425784777437E-3</v>
      </c>
    </row>
    <row r="82" spans="1:4" ht="13.8" x14ac:dyDescent="0.25">
      <c r="A82" s="2" t="s">
        <v>55</v>
      </c>
      <c r="B82" s="3">
        <v>4290.0722699999997</v>
      </c>
      <c r="C82" s="3">
        <v>670.49334999999996</v>
      </c>
      <c r="D82" s="25">
        <f t="shared" si="1"/>
        <v>-0.84371047670019783</v>
      </c>
    </row>
    <row r="83" spans="1:4" ht="13.8" x14ac:dyDescent="0.25">
      <c r="A83" s="4" t="s">
        <v>32</v>
      </c>
      <c r="B83" s="5">
        <v>683.79399999999998</v>
      </c>
      <c r="C83" s="5">
        <v>195.619</v>
      </c>
      <c r="D83" s="24">
        <f t="shared" si="1"/>
        <v>-0.71392115169188375</v>
      </c>
    </row>
    <row r="84" spans="1:4" ht="13.8" x14ac:dyDescent="0.25">
      <c r="A84" s="2" t="s">
        <v>69</v>
      </c>
      <c r="B84" s="3">
        <v>66.573560000000001</v>
      </c>
      <c r="C84" s="3">
        <v>89.044510000000002</v>
      </c>
      <c r="D84" s="25">
        <f t="shared" si="1"/>
        <v>0.33753565229199101</v>
      </c>
    </row>
    <row r="85" spans="1:4" s="1" customFormat="1" ht="13.8" x14ac:dyDescent="0.25">
      <c r="A85" s="32" t="s">
        <v>0</v>
      </c>
      <c r="B85" s="20">
        <v>0</v>
      </c>
      <c r="C85" s="20">
        <v>0</v>
      </c>
      <c r="D85" s="24" t="str">
        <f t="shared" si="1"/>
        <v/>
      </c>
    </row>
    <row r="86" spans="1:4" x14ac:dyDescent="0.25">
      <c r="A86" t="s">
        <v>40</v>
      </c>
      <c r="B86">
        <v>1001.0381599999999</v>
      </c>
      <c r="C86">
        <v>0</v>
      </c>
      <c r="D86" s="1"/>
    </row>
    <row r="87" spans="1:4" x14ac:dyDescent="0.25">
      <c r="D87" s="1"/>
    </row>
  </sheetData>
  <mergeCells count="1">
    <mergeCell ref="A1:D1"/>
  </mergeCells>
  <printOptions horizontalCentered="1" verticalCentered="1"/>
  <pageMargins left="0.11811023622047245" right="0.11811023622047245" top="0.15748031496062992" bottom="0.15748031496062992" header="0.31496062992125984" footer="7.874015748031496E-2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showGridLines="0" tabSelected="1" workbookViewId="0">
      <selection activeCell="D4" sqref="D4"/>
    </sheetView>
  </sheetViews>
  <sheetFormatPr defaultRowHeight="13.2" x14ac:dyDescent="0.25"/>
  <cols>
    <col min="1" max="1" width="28.6640625" bestFit="1" customWidth="1"/>
    <col min="2" max="3" width="16.33203125" bestFit="1" customWidth="1"/>
    <col min="4" max="4" width="7.5546875" bestFit="1" customWidth="1"/>
    <col min="5" max="5" width="26.33203125" customWidth="1"/>
    <col min="6" max="6" width="22.33203125" customWidth="1"/>
  </cols>
  <sheetData>
    <row r="1" spans="1:7" ht="13.8" x14ac:dyDescent="0.25">
      <c r="A1" s="34" t="s">
        <v>91</v>
      </c>
      <c r="B1" s="34"/>
      <c r="C1" s="34"/>
      <c r="D1" s="34"/>
      <c r="E1" s="34"/>
      <c r="F1" s="34"/>
      <c r="G1" s="34"/>
    </row>
    <row r="2" spans="1:7" ht="13.8" x14ac:dyDescent="0.25">
      <c r="A2" s="21" t="s">
        <v>86</v>
      </c>
      <c r="B2" s="21" t="s">
        <v>92</v>
      </c>
      <c r="C2" s="21" t="s">
        <v>93</v>
      </c>
      <c r="D2" s="21" t="s">
        <v>85</v>
      </c>
      <c r="E2" s="21" t="s">
        <v>89</v>
      </c>
      <c r="F2" s="21" t="s">
        <v>90</v>
      </c>
      <c r="G2" s="21" t="s">
        <v>85</v>
      </c>
    </row>
    <row r="3" spans="1:7" ht="13.8" x14ac:dyDescent="0.25">
      <c r="A3" s="10" t="s">
        <v>0</v>
      </c>
      <c r="B3" s="11">
        <v>13239656.34613</v>
      </c>
      <c r="C3" s="11">
        <v>10613551.1291</v>
      </c>
      <c r="D3" s="14">
        <f>C3/B3-1</f>
        <v>-0.19835146384276203</v>
      </c>
      <c r="E3" s="11">
        <v>112723095.00747</v>
      </c>
      <c r="F3" s="11">
        <v>98527894.442300007</v>
      </c>
      <c r="G3" s="14">
        <f>F3/E3-1</f>
        <v>-0.12592983331613894</v>
      </c>
    </row>
    <row r="4" spans="1:7" ht="13.8" x14ac:dyDescent="0.25">
      <c r="A4" s="6" t="s">
        <v>94</v>
      </c>
      <c r="B4" s="7">
        <v>5874757.9057799997</v>
      </c>
      <c r="C4" s="7">
        <v>5228322.0796400001</v>
      </c>
      <c r="D4" s="12">
        <f t="shared" ref="D4:D15" si="0">C4/B4-1</f>
        <v>-0.11003616429946683</v>
      </c>
      <c r="E4" s="7">
        <v>51061071.249799997</v>
      </c>
      <c r="F4" s="7">
        <v>45046046.677890003</v>
      </c>
      <c r="G4" s="12">
        <f t="shared" ref="G4:G15" si="1">F4/E4-1</f>
        <v>-0.11780059494802619</v>
      </c>
    </row>
    <row r="5" spans="1:7" ht="13.8" x14ac:dyDescent="0.25">
      <c r="A5" s="8" t="s">
        <v>95</v>
      </c>
      <c r="B5" s="9">
        <v>2485011.90949</v>
      </c>
      <c r="C5" s="9">
        <v>1872445.6266900001</v>
      </c>
      <c r="D5" s="13">
        <f t="shared" si="0"/>
        <v>-0.24650436501357342</v>
      </c>
      <c r="E5" s="9">
        <v>21220575.359390002</v>
      </c>
      <c r="F5" s="9">
        <v>19564331.263119999</v>
      </c>
      <c r="G5" s="13">
        <f t="shared" si="1"/>
        <v>-7.8048972198914601E-2</v>
      </c>
    </row>
    <row r="6" spans="1:7" ht="13.8" x14ac:dyDescent="0.25">
      <c r="A6" s="6" t="s">
        <v>96</v>
      </c>
      <c r="B6" s="7">
        <v>1208259.1059600001</v>
      </c>
      <c r="C6" s="7">
        <v>902162.75519000005</v>
      </c>
      <c r="D6" s="12">
        <f t="shared" si="0"/>
        <v>-0.25333668023697353</v>
      </c>
      <c r="E6" s="7">
        <v>10160980.36057</v>
      </c>
      <c r="F6" s="7">
        <v>9029554.6505600009</v>
      </c>
      <c r="G6" s="12">
        <f t="shared" si="1"/>
        <v>-0.11135005381966212</v>
      </c>
    </row>
    <row r="7" spans="1:7" ht="13.8" x14ac:dyDescent="0.25">
      <c r="A7" s="8" t="s">
        <v>97</v>
      </c>
      <c r="B7" s="9">
        <v>1610658.9889400001</v>
      </c>
      <c r="C7" s="9">
        <v>893752.54206000001</v>
      </c>
      <c r="D7" s="13">
        <f t="shared" si="0"/>
        <v>-0.44510132300059835</v>
      </c>
      <c r="E7" s="9">
        <v>12732700.55404</v>
      </c>
      <c r="F7" s="9">
        <v>8835740.6469599996</v>
      </c>
      <c r="G7" s="13">
        <f t="shared" si="1"/>
        <v>-0.30605918128212961</v>
      </c>
    </row>
    <row r="8" spans="1:7" ht="13.8" x14ac:dyDescent="0.25">
      <c r="A8" s="6" t="s">
        <v>98</v>
      </c>
      <c r="B8" s="7">
        <v>659085.52775000001</v>
      </c>
      <c r="C8" s="7">
        <v>614905.47239999997</v>
      </c>
      <c r="D8" s="12">
        <f t="shared" si="0"/>
        <v>-6.7032355422554701E-2</v>
      </c>
      <c r="E8" s="7">
        <v>5286136.6509299995</v>
      </c>
      <c r="F8" s="7">
        <v>5396452.1051200004</v>
      </c>
      <c r="G8" s="12">
        <f t="shared" si="1"/>
        <v>2.0868823769546907E-2</v>
      </c>
    </row>
    <row r="9" spans="1:7" ht="13.8" x14ac:dyDescent="0.25">
      <c r="A9" s="8" t="s">
        <v>99</v>
      </c>
      <c r="B9" s="9">
        <v>387135.82513999997</v>
      </c>
      <c r="C9" s="9">
        <v>329940.66570000001</v>
      </c>
      <c r="D9" s="13">
        <f t="shared" si="0"/>
        <v>-0.14773925771224217</v>
      </c>
      <c r="E9" s="9">
        <v>3292575.8988999999</v>
      </c>
      <c r="F9" s="9">
        <v>2950457.8840200002</v>
      </c>
      <c r="G9" s="13">
        <f t="shared" si="1"/>
        <v>-0.10390588566061487</v>
      </c>
    </row>
    <row r="10" spans="1:7" ht="13.8" x14ac:dyDescent="0.25">
      <c r="A10" s="6" t="s">
        <v>100</v>
      </c>
      <c r="B10" s="7">
        <v>364139.53366000002</v>
      </c>
      <c r="C10" s="7">
        <v>292013.46281</v>
      </c>
      <c r="D10" s="12">
        <f t="shared" si="0"/>
        <v>-0.1980726182764454</v>
      </c>
      <c r="E10" s="7">
        <v>3265158.21777</v>
      </c>
      <c r="F10" s="7">
        <v>2824466.9498000001</v>
      </c>
      <c r="G10" s="12">
        <f t="shared" si="1"/>
        <v>-0.13496781429200644</v>
      </c>
    </row>
    <row r="11" spans="1:7" ht="13.8" x14ac:dyDescent="0.25">
      <c r="A11" s="8" t="s">
        <v>101</v>
      </c>
      <c r="B11" s="9">
        <v>209498.08454000001</v>
      </c>
      <c r="C11" s="9">
        <v>166960.71410000001</v>
      </c>
      <c r="D11" s="13">
        <f t="shared" si="0"/>
        <v>-0.20304419743693758</v>
      </c>
      <c r="E11" s="9">
        <v>1767666.1475</v>
      </c>
      <c r="F11" s="9">
        <v>1804897.07216</v>
      </c>
      <c r="G11" s="13">
        <f t="shared" si="1"/>
        <v>2.1062192491865916E-2</v>
      </c>
    </row>
    <row r="12" spans="1:7" ht="13.8" x14ac:dyDescent="0.25">
      <c r="A12" s="6" t="s">
        <v>102</v>
      </c>
      <c r="B12" s="7">
        <v>189805.78203</v>
      </c>
      <c r="C12" s="7">
        <v>132282.11392999999</v>
      </c>
      <c r="D12" s="12">
        <f t="shared" si="0"/>
        <v>-0.30306594185264613</v>
      </c>
      <c r="E12" s="7">
        <v>1592456.9443399999</v>
      </c>
      <c r="F12" s="7">
        <v>1333171.43368</v>
      </c>
      <c r="G12" s="12">
        <f t="shared" si="1"/>
        <v>-0.16282104931098262</v>
      </c>
    </row>
    <row r="13" spans="1:7" ht="13.8" x14ac:dyDescent="0.25">
      <c r="A13" s="8" t="s">
        <v>103</v>
      </c>
      <c r="B13" s="9">
        <v>178315.79224000001</v>
      </c>
      <c r="C13" s="9">
        <v>125110.52432</v>
      </c>
      <c r="D13" s="13">
        <f t="shared" si="0"/>
        <v>-0.29837664545375553</v>
      </c>
      <c r="E13" s="9">
        <v>1849799.61042</v>
      </c>
      <c r="F13" s="9">
        <v>1286337.0925799999</v>
      </c>
      <c r="G13" s="13">
        <f t="shared" si="1"/>
        <v>-0.304607328634946</v>
      </c>
    </row>
    <row r="14" spans="1:7" ht="13.8" x14ac:dyDescent="0.25">
      <c r="A14" s="6" t="s">
        <v>104</v>
      </c>
      <c r="B14" s="7">
        <v>71412.050879999995</v>
      </c>
      <c r="C14" s="7">
        <v>53961.691579999999</v>
      </c>
      <c r="D14" s="12">
        <f t="shared" si="0"/>
        <v>-0.24436154801552168</v>
      </c>
      <c r="E14" s="7">
        <v>480487.86329000001</v>
      </c>
      <c r="F14" s="7">
        <v>443428.50569999998</v>
      </c>
      <c r="G14" s="12">
        <f t="shared" si="1"/>
        <v>-7.7128602866775697E-2</v>
      </c>
    </row>
    <row r="15" spans="1:7" ht="13.8" x14ac:dyDescent="0.25">
      <c r="A15" s="8" t="s">
        <v>105</v>
      </c>
      <c r="B15" s="9">
        <v>1575.8397199999999</v>
      </c>
      <c r="C15" s="9">
        <v>1693.4806799999999</v>
      </c>
      <c r="D15" s="13">
        <f t="shared" si="0"/>
        <v>7.4652871422735689E-2</v>
      </c>
      <c r="E15" s="9">
        <v>13486.150519999999</v>
      </c>
      <c r="F15" s="9">
        <v>13010.16071</v>
      </c>
      <c r="G15" s="13">
        <f t="shared" si="1"/>
        <v>-3.5294712845901022E-2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showGridLines="0" workbookViewId="0">
      <selection activeCell="G4" sqref="G4"/>
    </sheetView>
  </sheetViews>
  <sheetFormatPr defaultRowHeight="13.2" x14ac:dyDescent="0.25"/>
  <cols>
    <col min="1" max="1" width="28.6640625" bestFit="1" customWidth="1"/>
    <col min="2" max="3" width="16.33203125" bestFit="1" customWidth="1"/>
    <col min="4" max="4" width="7.5546875" bestFit="1" customWidth="1"/>
    <col min="5" max="5" width="26.33203125" customWidth="1"/>
    <col min="6" max="6" width="22.33203125" customWidth="1"/>
  </cols>
  <sheetData>
    <row r="1" spans="1:7" ht="13.8" x14ac:dyDescent="0.25">
      <c r="A1" s="34" t="s">
        <v>106</v>
      </c>
      <c r="B1" s="34"/>
      <c r="C1" s="34"/>
      <c r="D1" s="34"/>
      <c r="E1" s="34"/>
      <c r="F1" s="34"/>
      <c r="G1" s="34"/>
    </row>
    <row r="2" spans="1:7" ht="13.8" x14ac:dyDescent="0.25">
      <c r="A2" s="21" t="s">
        <v>86</v>
      </c>
      <c r="B2" s="21" t="s">
        <v>92</v>
      </c>
      <c r="C2" s="21" t="s">
        <v>93</v>
      </c>
      <c r="D2" s="21" t="s">
        <v>85</v>
      </c>
      <c r="E2" s="21" t="s">
        <v>89</v>
      </c>
      <c r="F2" s="21" t="s">
        <v>90</v>
      </c>
      <c r="G2" s="21" t="s">
        <v>85</v>
      </c>
    </row>
    <row r="3" spans="1:7" ht="13.8" x14ac:dyDescent="0.25">
      <c r="A3" s="10" t="s">
        <v>0</v>
      </c>
      <c r="B3" s="11">
        <v>8317067.518503</v>
      </c>
      <c r="C3" s="11">
        <v>7757589.3170910003</v>
      </c>
      <c r="D3" s="14">
        <f>C3/B3-1</f>
        <v>-6.7268685767829517E-2</v>
      </c>
      <c r="E3" s="11">
        <v>73414978.437829003</v>
      </c>
      <c r="F3" s="11">
        <v>73276927.615916997</v>
      </c>
      <c r="G3" s="14">
        <f>F3/E3-1</f>
        <v>-1.8804176593052446E-3</v>
      </c>
    </row>
    <row r="4" spans="1:7" ht="13.8" x14ac:dyDescent="0.25">
      <c r="A4" s="6" t="s">
        <v>94</v>
      </c>
      <c r="B4" s="7">
        <v>2231425.3201930001</v>
      </c>
      <c r="C4" s="7">
        <v>2203954.623832</v>
      </c>
      <c r="D4" s="12">
        <f t="shared" ref="D4:D15" si="0">C4/B4-1</f>
        <v>-1.2310829366507403E-2</v>
      </c>
      <c r="E4" s="7">
        <v>20219532.132144</v>
      </c>
      <c r="F4" s="7">
        <v>20574324.173721999</v>
      </c>
      <c r="G4" s="12">
        <f t="shared" ref="G4:G15" si="1">F4/E4-1</f>
        <v>1.7546995610940419E-2</v>
      </c>
    </row>
    <row r="5" spans="1:7" ht="13.8" x14ac:dyDescent="0.25">
      <c r="A5" s="8" t="s">
        <v>95</v>
      </c>
      <c r="B5" s="9">
        <v>1924891.7958</v>
      </c>
      <c r="C5" s="9">
        <v>1658541.791041</v>
      </c>
      <c r="D5" s="13">
        <f t="shared" si="0"/>
        <v>-0.13837141668958219</v>
      </c>
      <c r="E5" s="9">
        <v>17680644.130357001</v>
      </c>
      <c r="F5" s="9">
        <v>17470772.55054</v>
      </c>
      <c r="G5" s="13">
        <f t="shared" si="1"/>
        <v>-1.1870132008180545E-2</v>
      </c>
    </row>
    <row r="6" spans="1:7" ht="13.8" x14ac:dyDescent="0.25">
      <c r="A6" s="6" t="s">
        <v>96</v>
      </c>
      <c r="B6" s="7">
        <v>1114056.8648949999</v>
      </c>
      <c r="C6" s="7">
        <v>1516114.330356</v>
      </c>
      <c r="D6" s="12">
        <f t="shared" si="0"/>
        <v>0.36089492209079843</v>
      </c>
      <c r="E6" s="7">
        <v>10306141.403154001</v>
      </c>
      <c r="F6" s="7">
        <v>11291448.549914001</v>
      </c>
      <c r="G6" s="12">
        <f t="shared" si="1"/>
        <v>9.5603883957818159E-2</v>
      </c>
    </row>
    <row r="7" spans="1:7" ht="13.8" x14ac:dyDescent="0.25">
      <c r="A7" s="8" t="s">
        <v>100</v>
      </c>
      <c r="B7" s="9">
        <v>794395.27258700004</v>
      </c>
      <c r="C7" s="9">
        <v>555532.37904999999</v>
      </c>
      <c r="D7" s="13">
        <f t="shared" si="0"/>
        <v>-0.3006851900806603</v>
      </c>
      <c r="E7" s="9">
        <v>7087476.3410679996</v>
      </c>
      <c r="F7" s="9">
        <v>5402173.4104169998</v>
      </c>
      <c r="G7" s="13">
        <f t="shared" si="1"/>
        <v>-0.23778603970578394</v>
      </c>
    </row>
    <row r="8" spans="1:7" ht="13.8" x14ac:dyDescent="0.25">
      <c r="A8" s="6" t="s">
        <v>97</v>
      </c>
      <c r="B8" s="7">
        <v>831706.75227000006</v>
      </c>
      <c r="C8" s="7">
        <v>446048.55768500001</v>
      </c>
      <c r="D8" s="12">
        <f t="shared" si="0"/>
        <v>-0.46369491835002252</v>
      </c>
      <c r="E8" s="7">
        <v>7020328.8759260001</v>
      </c>
      <c r="F8" s="7">
        <v>5059114.4955599997</v>
      </c>
      <c r="G8" s="12">
        <f t="shared" si="1"/>
        <v>-0.27936218018095493</v>
      </c>
    </row>
    <row r="9" spans="1:7" ht="13.8" x14ac:dyDescent="0.25">
      <c r="A9" s="8" t="s">
        <v>98</v>
      </c>
      <c r="B9" s="9">
        <v>527351.10576299997</v>
      </c>
      <c r="C9" s="9">
        <v>460078.47837000003</v>
      </c>
      <c r="D9" s="13">
        <f t="shared" si="0"/>
        <v>-0.12756705477210728</v>
      </c>
      <c r="E9" s="9">
        <v>3676138.0490919999</v>
      </c>
      <c r="F9" s="9">
        <v>4412391.7866390003</v>
      </c>
      <c r="G9" s="13">
        <f t="shared" si="1"/>
        <v>0.20027913198984848</v>
      </c>
    </row>
    <row r="10" spans="1:7" ht="13.8" x14ac:dyDescent="0.25">
      <c r="A10" s="6" t="s">
        <v>102</v>
      </c>
      <c r="B10" s="7">
        <v>312027.58687399997</v>
      </c>
      <c r="C10" s="7">
        <v>403261.603473</v>
      </c>
      <c r="D10" s="12">
        <f t="shared" si="0"/>
        <v>0.29239086682371229</v>
      </c>
      <c r="E10" s="7">
        <v>2137455.8295809999</v>
      </c>
      <c r="F10" s="7">
        <v>3702397.8112369999</v>
      </c>
      <c r="G10" s="12">
        <f t="shared" si="1"/>
        <v>0.73215172917176563</v>
      </c>
    </row>
    <row r="11" spans="1:7" ht="13.8" x14ac:dyDescent="0.25">
      <c r="A11" s="8" t="s">
        <v>99</v>
      </c>
      <c r="B11" s="9">
        <v>244493.41199200001</v>
      </c>
      <c r="C11" s="9">
        <v>211137.78876</v>
      </c>
      <c r="D11" s="13">
        <f t="shared" si="0"/>
        <v>-0.13642749291376177</v>
      </c>
      <c r="E11" s="9">
        <v>1868336.3074620001</v>
      </c>
      <c r="F11" s="9">
        <v>1889637.1332459999</v>
      </c>
      <c r="G11" s="13">
        <f t="shared" si="1"/>
        <v>1.1400959077295658E-2</v>
      </c>
    </row>
    <row r="12" spans="1:7" ht="13.8" x14ac:dyDescent="0.25">
      <c r="A12" s="6" t="s">
        <v>103</v>
      </c>
      <c r="B12" s="7">
        <v>176101.95632</v>
      </c>
      <c r="C12" s="7">
        <v>169166.72442400001</v>
      </c>
      <c r="D12" s="12">
        <f t="shared" si="0"/>
        <v>-3.9381912847111011E-2</v>
      </c>
      <c r="E12" s="7">
        <v>2103689.1443670001</v>
      </c>
      <c r="F12" s="7">
        <v>1716545.2431630001</v>
      </c>
      <c r="G12" s="12">
        <f t="shared" si="1"/>
        <v>-0.18403094499044514</v>
      </c>
    </row>
    <row r="13" spans="1:7" ht="13.8" x14ac:dyDescent="0.25">
      <c r="A13" s="8" t="s">
        <v>101</v>
      </c>
      <c r="B13" s="9">
        <v>120891.35066</v>
      </c>
      <c r="C13" s="9">
        <v>107578.95246</v>
      </c>
      <c r="D13" s="13">
        <f t="shared" si="0"/>
        <v>-0.1101186985447814</v>
      </c>
      <c r="E13" s="9">
        <v>1110328.0370700001</v>
      </c>
      <c r="F13" s="9">
        <v>1534351.4644510001</v>
      </c>
      <c r="G13" s="13">
        <f t="shared" si="1"/>
        <v>0.38189022813468565</v>
      </c>
    </row>
    <row r="14" spans="1:7" ht="13.8" x14ac:dyDescent="0.25">
      <c r="A14" s="6" t="s">
        <v>104</v>
      </c>
      <c r="B14" s="7">
        <v>38637.546588999998</v>
      </c>
      <c r="C14" s="7">
        <v>24564.819670000001</v>
      </c>
      <c r="D14" s="12">
        <f t="shared" si="0"/>
        <v>-0.3642241332943863</v>
      </c>
      <c r="E14" s="7">
        <v>193509.65608799999</v>
      </c>
      <c r="F14" s="7">
        <v>212710.59312000001</v>
      </c>
      <c r="G14" s="12">
        <f t="shared" si="1"/>
        <v>9.9224697207193957E-2</v>
      </c>
    </row>
    <row r="15" spans="1:7" ht="13.8" x14ac:dyDescent="0.25">
      <c r="A15" s="8" t="s">
        <v>105</v>
      </c>
      <c r="B15" s="9">
        <v>1088.55456</v>
      </c>
      <c r="C15" s="9">
        <v>1609.2679700000001</v>
      </c>
      <c r="D15" s="13">
        <f t="shared" si="0"/>
        <v>0.47835306482019613</v>
      </c>
      <c r="E15" s="9">
        <v>11398.53152</v>
      </c>
      <c r="F15" s="9">
        <v>11060.403908</v>
      </c>
      <c r="G15" s="13">
        <f t="shared" si="1"/>
        <v>-2.9664137999418361E-2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0"/>
  <sheetViews>
    <sheetView showGridLines="0" zoomScaleNormal="100" workbookViewId="0">
      <selection activeCell="D14" sqref="D14"/>
    </sheetView>
  </sheetViews>
  <sheetFormatPr defaultRowHeight="13.2" x14ac:dyDescent="0.25"/>
  <cols>
    <col min="1" max="1" width="20" customWidth="1"/>
    <col min="2" max="3" width="12.6640625" bestFit="1" customWidth="1"/>
    <col min="4" max="4" width="9.6640625" bestFit="1" customWidth="1"/>
  </cols>
  <sheetData>
    <row r="1" spans="1:4" ht="13.8" x14ac:dyDescent="0.25">
      <c r="A1" s="33" t="s">
        <v>107</v>
      </c>
      <c r="B1" s="33"/>
      <c r="C1" s="33"/>
      <c r="D1" s="33"/>
    </row>
    <row r="2" spans="1:4" ht="13.8" x14ac:dyDescent="0.25">
      <c r="A2" s="26"/>
      <c r="B2" s="26">
        <v>2014</v>
      </c>
      <c r="C2" s="26">
        <v>2015</v>
      </c>
      <c r="D2" s="26"/>
    </row>
    <row r="3" spans="1:4" ht="13.8" x14ac:dyDescent="0.25">
      <c r="A3" s="15" t="s">
        <v>82</v>
      </c>
      <c r="B3" s="16" t="s">
        <v>88</v>
      </c>
      <c r="C3" s="16" t="s">
        <v>88</v>
      </c>
      <c r="D3" s="16" t="s">
        <v>83</v>
      </c>
    </row>
    <row r="4" spans="1:4" ht="13.5" customHeight="1" x14ac:dyDescent="0.25">
      <c r="A4" s="18" t="s">
        <v>0</v>
      </c>
      <c r="B4" s="19">
        <v>13239656.34613</v>
      </c>
      <c r="C4" s="19">
        <v>10613551.1291</v>
      </c>
      <c r="D4" s="17">
        <f t="shared" ref="D4:D67" si="0">IF(B4=0,"",(C4/B4-1))</f>
        <v>-0.19835146384276203</v>
      </c>
    </row>
    <row r="5" spans="1:4" ht="13.8" x14ac:dyDescent="0.25">
      <c r="A5" s="4" t="s">
        <v>108</v>
      </c>
      <c r="B5" s="5">
        <v>1289978.5237</v>
      </c>
      <c r="C5" s="5">
        <v>1103859.1913399999</v>
      </c>
      <c r="D5" s="28">
        <f t="shared" si="0"/>
        <v>-0.1442809542488821</v>
      </c>
    </row>
    <row r="6" spans="1:4" ht="13.8" x14ac:dyDescent="0.25">
      <c r="A6" s="2" t="s">
        <v>109</v>
      </c>
      <c r="B6" s="3">
        <v>884873.46953</v>
      </c>
      <c r="C6" s="3">
        <v>785818.60955000005</v>
      </c>
      <c r="D6" s="29">
        <f t="shared" si="0"/>
        <v>-0.11194240011807888</v>
      </c>
    </row>
    <row r="7" spans="1:4" ht="13.8" x14ac:dyDescent="0.25">
      <c r="A7" s="4" t="s">
        <v>110</v>
      </c>
      <c r="B7" s="5">
        <v>873993.80588</v>
      </c>
      <c r="C7" s="5">
        <v>591464.26558999997</v>
      </c>
      <c r="D7" s="28">
        <f t="shared" si="0"/>
        <v>-0.32326263457385596</v>
      </c>
    </row>
    <row r="8" spans="1:4" ht="13.8" x14ac:dyDescent="0.25">
      <c r="A8" s="2" t="s">
        <v>111</v>
      </c>
      <c r="B8" s="3">
        <v>581674.86442</v>
      </c>
      <c r="C8" s="3">
        <v>569486.38280999998</v>
      </c>
      <c r="D8" s="29">
        <f t="shared" si="0"/>
        <v>-2.0954114326658058E-2</v>
      </c>
    </row>
    <row r="9" spans="1:4" ht="13.8" x14ac:dyDescent="0.25">
      <c r="A9" s="4" t="s">
        <v>112</v>
      </c>
      <c r="B9" s="5">
        <v>580105.96571000002</v>
      </c>
      <c r="C9" s="5">
        <v>533126.72508999996</v>
      </c>
      <c r="D9" s="28">
        <f t="shared" si="0"/>
        <v>-8.0983895007012197E-2</v>
      </c>
    </row>
    <row r="10" spans="1:4" ht="13.8" x14ac:dyDescent="0.25">
      <c r="A10" s="2" t="s">
        <v>113</v>
      </c>
      <c r="B10" s="3">
        <v>539287.06522999995</v>
      </c>
      <c r="C10" s="3">
        <v>476856.91159999999</v>
      </c>
      <c r="D10" s="29">
        <f t="shared" si="0"/>
        <v>-0.11576423329080621</v>
      </c>
    </row>
    <row r="11" spans="1:4" ht="13.8" x14ac:dyDescent="0.25">
      <c r="A11" s="4" t="s">
        <v>114</v>
      </c>
      <c r="B11" s="5">
        <v>427088.56756</v>
      </c>
      <c r="C11" s="5">
        <v>383069.82150000002</v>
      </c>
      <c r="D11" s="28">
        <f t="shared" si="0"/>
        <v>-0.1030670202939018</v>
      </c>
    </row>
    <row r="12" spans="1:4" ht="13.8" x14ac:dyDescent="0.25">
      <c r="A12" s="2" t="s">
        <v>115</v>
      </c>
      <c r="B12" s="3">
        <v>531837.14997999999</v>
      </c>
      <c r="C12" s="3">
        <v>276493.58659999998</v>
      </c>
      <c r="D12" s="29">
        <f t="shared" si="0"/>
        <v>-0.48011607197730044</v>
      </c>
    </row>
    <row r="13" spans="1:4" ht="13.8" x14ac:dyDescent="0.25">
      <c r="A13" s="4" t="s">
        <v>116</v>
      </c>
      <c r="B13" s="5">
        <v>275792.35801000003</v>
      </c>
      <c r="C13" s="5">
        <v>273609.33461999998</v>
      </c>
      <c r="D13" s="28">
        <f t="shared" si="0"/>
        <v>-7.9154600430259014E-3</v>
      </c>
    </row>
    <row r="14" spans="1:4" ht="13.8" x14ac:dyDescent="0.25">
      <c r="A14" s="2" t="s">
        <v>117</v>
      </c>
      <c r="B14" s="3">
        <v>225281.61043</v>
      </c>
      <c r="C14" s="3">
        <v>248952.72631</v>
      </c>
      <c r="D14" s="29">
        <f t="shared" si="0"/>
        <v>0.10507344933666984</v>
      </c>
    </row>
    <row r="15" spans="1:4" ht="13.8" x14ac:dyDescent="0.25">
      <c r="A15" s="4" t="s">
        <v>118</v>
      </c>
      <c r="B15" s="5">
        <v>265719.31033000001</v>
      </c>
      <c r="C15" s="5">
        <v>242734.41944999999</v>
      </c>
      <c r="D15" s="28">
        <f t="shared" si="0"/>
        <v>-8.6500641791726784E-2</v>
      </c>
    </row>
    <row r="16" spans="1:4" ht="13.8" x14ac:dyDescent="0.25">
      <c r="A16" s="2" t="s">
        <v>119</v>
      </c>
      <c r="B16" s="3">
        <v>480214.82851000002</v>
      </c>
      <c r="C16" s="3">
        <v>218853.92274000001</v>
      </c>
      <c r="D16" s="29">
        <f t="shared" si="0"/>
        <v>-0.54425829910530843</v>
      </c>
    </row>
    <row r="17" spans="1:4" ht="13.8" x14ac:dyDescent="0.25">
      <c r="A17" s="4" t="s">
        <v>120</v>
      </c>
      <c r="B17" s="5">
        <v>250511.18745999999</v>
      </c>
      <c r="C17" s="5">
        <v>214817.16542</v>
      </c>
      <c r="D17" s="28">
        <f t="shared" si="0"/>
        <v>-0.1424847425055592</v>
      </c>
    </row>
    <row r="18" spans="1:4" ht="13.8" x14ac:dyDescent="0.25">
      <c r="A18" s="2" t="s">
        <v>121</v>
      </c>
      <c r="B18" s="3">
        <v>348407.10632000002</v>
      </c>
      <c r="C18" s="3">
        <v>208352.69993999999</v>
      </c>
      <c r="D18" s="29">
        <f t="shared" si="0"/>
        <v>-0.40198493038590566</v>
      </c>
    </row>
    <row r="19" spans="1:4" ht="13.8" x14ac:dyDescent="0.25">
      <c r="A19" s="4" t="s">
        <v>122</v>
      </c>
      <c r="B19" s="5">
        <v>232758.56301000001</v>
      </c>
      <c r="C19" s="5">
        <v>201067.23384999999</v>
      </c>
      <c r="D19" s="28">
        <f t="shared" si="0"/>
        <v>-0.13615537383532683</v>
      </c>
    </row>
    <row r="20" spans="1:4" ht="13.8" x14ac:dyDescent="0.25">
      <c r="A20" s="2" t="s">
        <v>123</v>
      </c>
      <c r="B20" s="3">
        <v>232576.82344000001</v>
      </c>
      <c r="C20" s="3">
        <v>194155.39769000001</v>
      </c>
      <c r="D20" s="29">
        <f t="shared" si="0"/>
        <v>-0.1651988585178692</v>
      </c>
    </row>
    <row r="21" spans="1:4" ht="13.8" x14ac:dyDescent="0.25">
      <c r="A21" s="4" t="s">
        <v>124</v>
      </c>
      <c r="B21" s="5">
        <v>215082.70858000001</v>
      </c>
      <c r="C21" s="5">
        <v>192084.52854</v>
      </c>
      <c r="D21" s="28">
        <f t="shared" si="0"/>
        <v>-0.10692714533788672</v>
      </c>
    </row>
    <row r="22" spans="1:4" ht="13.8" x14ac:dyDescent="0.25">
      <c r="A22" s="2" t="s">
        <v>125</v>
      </c>
      <c r="B22" s="3">
        <v>239384.92691000001</v>
      </c>
      <c r="C22" s="3">
        <v>178873.22172999999</v>
      </c>
      <c r="D22" s="29">
        <f t="shared" si="0"/>
        <v>-0.25277993047051872</v>
      </c>
    </row>
    <row r="23" spans="1:4" ht="13.8" x14ac:dyDescent="0.25">
      <c r="A23" s="4" t="s">
        <v>126</v>
      </c>
      <c r="B23" s="5">
        <v>239163.04999</v>
      </c>
      <c r="C23" s="5">
        <v>148114.15216999999</v>
      </c>
      <c r="D23" s="28">
        <f t="shared" si="0"/>
        <v>-0.3806980126060735</v>
      </c>
    </row>
    <row r="24" spans="1:4" ht="13.8" x14ac:dyDescent="0.25">
      <c r="A24" s="2" t="s">
        <v>127</v>
      </c>
      <c r="B24" s="3">
        <v>280301.87725000002</v>
      </c>
      <c r="C24" s="3">
        <v>133250.16310000001</v>
      </c>
      <c r="D24" s="29">
        <f t="shared" si="0"/>
        <v>-0.52461908422698589</v>
      </c>
    </row>
    <row r="25" spans="1:4" ht="13.8" x14ac:dyDescent="0.25">
      <c r="A25" s="4" t="s">
        <v>128</v>
      </c>
      <c r="B25" s="5">
        <v>167088.15233000001</v>
      </c>
      <c r="C25" s="5">
        <v>128846.00247000001</v>
      </c>
      <c r="D25" s="28">
        <f t="shared" si="0"/>
        <v>-0.22887409625831245</v>
      </c>
    </row>
    <row r="26" spans="1:4" ht="13.8" x14ac:dyDescent="0.25">
      <c r="A26" s="2" t="s">
        <v>129</v>
      </c>
      <c r="B26" s="3">
        <v>84405.354149999999</v>
      </c>
      <c r="C26" s="3">
        <v>122472.47938999999</v>
      </c>
      <c r="D26" s="29">
        <f t="shared" si="0"/>
        <v>0.45100367889398862</v>
      </c>
    </row>
    <row r="27" spans="1:4" ht="13.8" x14ac:dyDescent="0.25">
      <c r="A27" s="4" t="s">
        <v>130</v>
      </c>
      <c r="B27" s="5">
        <v>221349.78492000001</v>
      </c>
      <c r="C27" s="5">
        <v>122090.05667000001</v>
      </c>
      <c r="D27" s="28">
        <f t="shared" si="0"/>
        <v>-0.44842929612908522</v>
      </c>
    </row>
    <row r="28" spans="1:4" ht="13.8" x14ac:dyDescent="0.25">
      <c r="A28" s="2" t="s">
        <v>131</v>
      </c>
      <c r="B28" s="3">
        <v>143833.03576999999</v>
      </c>
      <c r="C28" s="3">
        <v>114822.26389</v>
      </c>
      <c r="D28" s="29">
        <f t="shared" si="0"/>
        <v>-0.20169755664748967</v>
      </c>
    </row>
    <row r="29" spans="1:4" ht="13.8" x14ac:dyDescent="0.25">
      <c r="A29" s="4" t="s">
        <v>132</v>
      </c>
      <c r="B29" s="5">
        <v>144147.48897000001</v>
      </c>
      <c r="C29" s="5">
        <v>110782.18029</v>
      </c>
      <c r="D29" s="28">
        <f t="shared" si="0"/>
        <v>-0.23146645785098618</v>
      </c>
    </row>
    <row r="30" spans="1:4" ht="13.8" x14ac:dyDescent="0.25">
      <c r="A30" s="2" t="s">
        <v>133</v>
      </c>
      <c r="B30" s="3">
        <v>114780.08918</v>
      </c>
      <c r="C30" s="3">
        <v>101342.42208</v>
      </c>
      <c r="D30" s="29">
        <f t="shared" si="0"/>
        <v>-0.11707315437720933</v>
      </c>
    </row>
    <row r="31" spans="1:4" ht="13.8" x14ac:dyDescent="0.25">
      <c r="A31" s="4" t="s">
        <v>134</v>
      </c>
      <c r="B31" s="5">
        <v>170911.69514</v>
      </c>
      <c r="C31" s="5">
        <v>94154.236009999993</v>
      </c>
      <c r="D31" s="28">
        <f t="shared" si="0"/>
        <v>-0.44910594952045368</v>
      </c>
    </row>
    <row r="32" spans="1:4" ht="13.8" x14ac:dyDescent="0.25">
      <c r="A32" s="2" t="s">
        <v>135</v>
      </c>
      <c r="B32" s="3">
        <v>70513.515790000005</v>
      </c>
      <c r="C32" s="3">
        <v>93293.437149999998</v>
      </c>
      <c r="D32" s="29">
        <f t="shared" si="0"/>
        <v>0.3230575174813588</v>
      </c>
    </row>
    <row r="33" spans="1:4" ht="13.8" x14ac:dyDescent="0.25">
      <c r="A33" s="4" t="s">
        <v>136</v>
      </c>
      <c r="B33" s="5">
        <v>120851.42542</v>
      </c>
      <c r="C33" s="5">
        <v>87574.814830000003</v>
      </c>
      <c r="D33" s="28">
        <f t="shared" si="0"/>
        <v>-0.27535141165569543</v>
      </c>
    </row>
    <row r="34" spans="1:4" ht="13.8" x14ac:dyDescent="0.25">
      <c r="A34" s="2" t="s">
        <v>137</v>
      </c>
      <c r="B34" s="3">
        <v>105089.62363</v>
      </c>
      <c r="C34" s="3">
        <v>84487.934420000005</v>
      </c>
      <c r="D34" s="29">
        <f t="shared" si="0"/>
        <v>-0.19603923297446102</v>
      </c>
    </row>
    <row r="35" spans="1:4" ht="13.8" x14ac:dyDescent="0.25">
      <c r="A35" s="4" t="s">
        <v>138</v>
      </c>
      <c r="B35" s="5">
        <v>131158.71075999999</v>
      </c>
      <c r="C35" s="5">
        <v>84149.023690000002</v>
      </c>
      <c r="D35" s="28">
        <f t="shared" si="0"/>
        <v>-0.35841833758201835</v>
      </c>
    </row>
    <row r="36" spans="1:4" ht="13.8" x14ac:dyDescent="0.25">
      <c r="A36" s="2" t="s">
        <v>139</v>
      </c>
      <c r="B36" s="3">
        <v>93515.570609999995</v>
      </c>
      <c r="C36" s="3">
        <v>79445.768989999997</v>
      </c>
      <c r="D36" s="29">
        <f t="shared" si="0"/>
        <v>-0.15045410650037205</v>
      </c>
    </row>
    <row r="37" spans="1:4" ht="13.8" x14ac:dyDescent="0.25">
      <c r="A37" s="4" t="s">
        <v>140</v>
      </c>
      <c r="B37" s="5">
        <v>91238.34186</v>
      </c>
      <c r="C37" s="5">
        <v>69672.294829999999</v>
      </c>
      <c r="D37" s="28">
        <f t="shared" si="0"/>
        <v>-0.23637044021571396</v>
      </c>
    </row>
    <row r="38" spans="1:4" ht="13.8" x14ac:dyDescent="0.25">
      <c r="A38" s="2" t="s">
        <v>141</v>
      </c>
      <c r="B38" s="3">
        <v>83657.570340000006</v>
      </c>
      <c r="C38" s="3">
        <v>65247.271260000001</v>
      </c>
      <c r="D38" s="29">
        <f t="shared" si="0"/>
        <v>-0.22006734124810357</v>
      </c>
    </row>
    <row r="39" spans="1:4" ht="13.8" x14ac:dyDescent="0.25">
      <c r="A39" s="4" t="s">
        <v>142</v>
      </c>
      <c r="B39" s="5">
        <v>92175.05644</v>
      </c>
      <c r="C39" s="5">
        <v>62896.137430000002</v>
      </c>
      <c r="D39" s="28">
        <f t="shared" si="0"/>
        <v>-0.31764470932609279</v>
      </c>
    </row>
    <row r="40" spans="1:4" ht="13.8" x14ac:dyDescent="0.25">
      <c r="A40" s="2" t="s">
        <v>143</v>
      </c>
      <c r="B40" s="3">
        <v>76773.274050000007</v>
      </c>
      <c r="C40" s="3">
        <v>61001.856919999998</v>
      </c>
      <c r="D40" s="29">
        <f t="shared" si="0"/>
        <v>-0.20542848178818818</v>
      </c>
    </row>
    <row r="41" spans="1:4" ht="13.8" x14ac:dyDescent="0.25">
      <c r="A41" s="4" t="s">
        <v>144</v>
      </c>
      <c r="B41" s="5">
        <v>54294.328990000002</v>
      </c>
      <c r="C41" s="5">
        <v>59139.85497</v>
      </c>
      <c r="D41" s="28">
        <f t="shared" si="0"/>
        <v>8.9245526561207766E-2</v>
      </c>
    </row>
    <row r="42" spans="1:4" ht="13.8" x14ac:dyDescent="0.25">
      <c r="A42" s="2" t="s">
        <v>145</v>
      </c>
      <c r="B42" s="3">
        <v>32553.012060000001</v>
      </c>
      <c r="C42" s="3">
        <v>58607.608419999997</v>
      </c>
      <c r="D42" s="29">
        <f t="shared" si="0"/>
        <v>0.80037436511182225</v>
      </c>
    </row>
    <row r="43" spans="1:4" ht="13.8" x14ac:dyDescent="0.25">
      <c r="A43" s="4" t="s">
        <v>146</v>
      </c>
      <c r="B43" s="5">
        <v>74192.178849999997</v>
      </c>
      <c r="C43" s="5">
        <v>57658.198830000001</v>
      </c>
      <c r="D43" s="28">
        <f t="shared" si="0"/>
        <v>-0.22285340956798161</v>
      </c>
    </row>
    <row r="44" spans="1:4" ht="13.8" x14ac:dyDescent="0.25">
      <c r="A44" s="2" t="s">
        <v>147</v>
      </c>
      <c r="B44" s="3">
        <v>86828.658599999995</v>
      </c>
      <c r="C44" s="3">
        <v>56727.674070000001</v>
      </c>
      <c r="D44" s="29">
        <f t="shared" si="0"/>
        <v>-0.34667107629369731</v>
      </c>
    </row>
    <row r="45" spans="1:4" ht="13.8" x14ac:dyDescent="0.25">
      <c r="A45" s="4" t="s">
        <v>148</v>
      </c>
      <c r="B45" s="5">
        <v>63811.142650000002</v>
      </c>
      <c r="C45" s="5">
        <v>54251.757259999998</v>
      </c>
      <c r="D45" s="28">
        <f t="shared" si="0"/>
        <v>-0.14980746297606073</v>
      </c>
    </row>
    <row r="46" spans="1:4" ht="13.8" x14ac:dyDescent="0.25">
      <c r="A46" s="2" t="s">
        <v>149</v>
      </c>
      <c r="B46" s="3">
        <v>67296.081170000005</v>
      </c>
      <c r="C46" s="3">
        <v>52832.697229999998</v>
      </c>
      <c r="D46" s="29">
        <f t="shared" si="0"/>
        <v>-0.21492163716730139</v>
      </c>
    </row>
    <row r="47" spans="1:4" ht="13.8" x14ac:dyDescent="0.25">
      <c r="A47" s="4" t="s">
        <v>150</v>
      </c>
      <c r="B47" s="5">
        <v>31273.073110000001</v>
      </c>
      <c r="C47" s="5">
        <v>50817.418120000002</v>
      </c>
      <c r="D47" s="28">
        <f t="shared" si="0"/>
        <v>0.62495760941864154</v>
      </c>
    </row>
    <row r="48" spans="1:4" ht="13.8" x14ac:dyDescent="0.25">
      <c r="A48" s="2" t="s">
        <v>151</v>
      </c>
      <c r="B48" s="3">
        <v>58895.654770000001</v>
      </c>
      <c r="C48" s="3">
        <v>46579.56151</v>
      </c>
      <c r="D48" s="29">
        <f t="shared" si="0"/>
        <v>-0.20911718034372739</v>
      </c>
    </row>
    <row r="49" spans="1:4" ht="13.8" x14ac:dyDescent="0.25">
      <c r="A49" s="4" t="s">
        <v>152</v>
      </c>
      <c r="B49" s="5">
        <v>44427.946839999997</v>
      </c>
      <c r="C49" s="5">
        <v>46137.742740000002</v>
      </c>
      <c r="D49" s="28">
        <f t="shared" si="0"/>
        <v>3.8484693117995183E-2</v>
      </c>
    </row>
    <row r="50" spans="1:4" ht="13.8" x14ac:dyDescent="0.25">
      <c r="A50" s="2" t="s">
        <v>153</v>
      </c>
      <c r="B50" s="3">
        <v>44657.960229999997</v>
      </c>
      <c r="C50" s="3">
        <v>45694.593249999998</v>
      </c>
      <c r="D50" s="29">
        <f t="shared" si="0"/>
        <v>2.3212726570158493E-2</v>
      </c>
    </row>
    <row r="51" spans="1:4" ht="13.8" x14ac:dyDescent="0.25">
      <c r="A51" s="4" t="s">
        <v>154</v>
      </c>
      <c r="B51" s="5">
        <v>53444.845450000001</v>
      </c>
      <c r="C51" s="5">
        <v>43886.915549999998</v>
      </c>
      <c r="D51" s="28">
        <f t="shared" si="0"/>
        <v>-0.17883726334173544</v>
      </c>
    </row>
    <row r="52" spans="1:4" ht="13.8" x14ac:dyDescent="0.25">
      <c r="A52" s="2" t="s">
        <v>155</v>
      </c>
      <c r="B52" s="3">
        <v>24209.974480000001</v>
      </c>
      <c r="C52" s="3">
        <v>43775.809650000003</v>
      </c>
      <c r="D52" s="29">
        <f t="shared" si="0"/>
        <v>0.8081724822206422</v>
      </c>
    </row>
    <row r="53" spans="1:4" ht="13.8" x14ac:dyDescent="0.25">
      <c r="A53" s="4" t="s">
        <v>156</v>
      </c>
      <c r="B53" s="5">
        <v>18360.524369999999</v>
      </c>
      <c r="C53" s="5">
        <v>37556.230430000003</v>
      </c>
      <c r="D53" s="28">
        <f t="shared" si="0"/>
        <v>1.0454878996465178</v>
      </c>
    </row>
    <row r="54" spans="1:4" ht="13.8" x14ac:dyDescent="0.25">
      <c r="A54" s="2" t="s">
        <v>157</v>
      </c>
      <c r="B54" s="3">
        <v>52275.884879999998</v>
      </c>
      <c r="C54" s="3">
        <v>37380.883779999996</v>
      </c>
      <c r="D54" s="29">
        <f t="shared" si="0"/>
        <v>-0.28493063549649478</v>
      </c>
    </row>
    <row r="55" spans="1:4" ht="13.8" x14ac:dyDescent="0.25">
      <c r="A55" s="4" t="s">
        <v>158</v>
      </c>
      <c r="B55" s="5">
        <v>36143.073900000003</v>
      </c>
      <c r="C55" s="5">
        <v>35889.87154</v>
      </c>
      <c r="D55" s="28">
        <f t="shared" si="0"/>
        <v>-7.005556879322361E-3</v>
      </c>
    </row>
    <row r="56" spans="1:4" ht="13.8" x14ac:dyDescent="0.25">
      <c r="A56" s="2" t="s">
        <v>159</v>
      </c>
      <c r="B56" s="3">
        <v>20083.90727</v>
      </c>
      <c r="C56" s="3">
        <v>35014.644010000004</v>
      </c>
      <c r="D56" s="29">
        <f t="shared" si="0"/>
        <v>0.74341792855728528</v>
      </c>
    </row>
    <row r="57" spans="1:4" ht="13.8" x14ac:dyDescent="0.25">
      <c r="A57" s="4" t="s">
        <v>160</v>
      </c>
      <c r="B57" s="5">
        <v>56353.832130000003</v>
      </c>
      <c r="C57" s="5">
        <v>34925.771289999997</v>
      </c>
      <c r="D57" s="28">
        <f t="shared" si="0"/>
        <v>-0.38024141447148829</v>
      </c>
    </row>
    <row r="58" spans="1:4" ht="13.8" x14ac:dyDescent="0.25">
      <c r="A58" s="2" t="s">
        <v>161</v>
      </c>
      <c r="B58" s="3">
        <v>41022.630490000003</v>
      </c>
      <c r="C58" s="3">
        <v>34008.884129999999</v>
      </c>
      <c r="D58" s="29">
        <f t="shared" si="0"/>
        <v>-0.17097261380422035</v>
      </c>
    </row>
    <row r="59" spans="1:4" ht="13.8" x14ac:dyDescent="0.25">
      <c r="A59" s="4" t="s">
        <v>162</v>
      </c>
      <c r="B59" s="5">
        <v>21879.838739999999</v>
      </c>
      <c r="C59" s="5">
        <v>33598.142740000003</v>
      </c>
      <c r="D59" s="28">
        <f t="shared" si="0"/>
        <v>0.53557542810299541</v>
      </c>
    </row>
    <row r="60" spans="1:4" ht="13.8" x14ac:dyDescent="0.25">
      <c r="A60" s="2" t="s">
        <v>163</v>
      </c>
      <c r="B60" s="3">
        <v>37937.240960000003</v>
      </c>
      <c r="C60" s="3">
        <v>29945.804649999998</v>
      </c>
      <c r="D60" s="29">
        <f t="shared" si="0"/>
        <v>-0.21064885341625028</v>
      </c>
    </row>
    <row r="61" spans="1:4" ht="13.8" x14ac:dyDescent="0.25">
      <c r="A61" s="4" t="s">
        <v>164</v>
      </c>
      <c r="B61" s="5">
        <v>38900.342089999998</v>
      </c>
      <c r="C61" s="5">
        <v>27999.926009999999</v>
      </c>
      <c r="D61" s="28">
        <f t="shared" si="0"/>
        <v>-0.28021388744553322</v>
      </c>
    </row>
    <row r="62" spans="1:4" ht="13.8" x14ac:dyDescent="0.25">
      <c r="A62" s="2" t="s">
        <v>165</v>
      </c>
      <c r="B62" s="3">
        <v>32745.35958</v>
      </c>
      <c r="C62" s="3">
        <v>26848.312989999999</v>
      </c>
      <c r="D62" s="29">
        <f t="shared" si="0"/>
        <v>-0.18008800836628347</v>
      </c>
    </row>
    <row r="63" spans="1:4" ht="13.8" x14ac:dyDescent="0.25">
      <c r="A63" s="4" t="s">
        <v>166</v>
      </c>
      <c r="B63" s="5">
        <v>26209.108329999999</v>
      </c>
      <c r="C63" s="5">
        <v>26092.992610000001</v>
      </c>
      <c r="D63" s="28">
        <f t="shared" si="0"/>
        <v>-4.4303575130439921E-3</v>
      </c>
    </row>
    <row r="64" spans="1:4" ht="13.8" x14ac:dyDescent="0.25">
      <c r="A64" s="2" t="s">
        <v>167</v>
      </c>
      <c r="B64" s="3">
        <v>28480.349600000001</v>
      </c>
      <c r="C64" s="3">
        <v>25232.903709999999</v>
      </c>
      <c r="D64" s="29">
        <f t="shared" si="0"/>
        <v>-0.11402408803296438</v>
      </c>
    </row>
    <row r="65" spans="1:4" ht="13.8" x14ac:dyDescent="0.25">
      <c r="A65" s="4" t="s">
        <v>168</v>
      </c>
      <c r="B65" s="5">
        <v>40147.832979999999</v>
      </c>
      <c r="C65" s="5">
        <v>25218.37443</v>
      </c>
      <c r="D65" s="28">
        <f t="shared" si="0"/>
        <v>-0.37186212659191953</v>
      </c>
    </row>
    <row r="66" spans="1:4" ht="13.8" x14ac:dyDescent="0.25">
      <c r="A66" s="2" t="s">
        <v>169</v>
      </c>
      <c r="B66" s="3">
        <v>35779.904880000002</v>
      </c>
      <c r="C66" s="3">
        <v>25105.923220000001</v>
      </c>
      <c r="D66" s="29">
        <f t="shared" si="0"/>
        <v>-0.29832336602902676</v>
      </c>
    </row>
    <row r="67" spans="1:4" ht="13.8" x14ac:dyDescent="0.25">
      <c r="A67" s="4" t="s">
        <v>170</v>
      </c>
      <c r="B67" s="5">
        <v>83110.692519999997</v>
      </c>
      <c r="C67" s="5">
        <v>25074.717830000001</v>
      </c>
      <c r="D67" s="28">
        <f t="shared" si="0"/>
        <v>-0.69829733010628026</v>
      </c>
    </row>
    <row r="68" spans="1:4" ht="13.8" x14ac:dyDescent="0.25">
      <c r="A68" s="2" t="s">
        <v>171</v>
      </c>
      <c r="B68" s="3">
        <v>21989.308580000001</v>
      </c>
      <c r="C68" s="3">
        <v>24658.722610000001</v>
      </c>
      <c r="D68" s="29">
        <f t="shared" ref="D68:D131" si="1">IF(B68=0,"",(C68/B68-1))</f>
        <v>0.12139599661755263</v>
      </c>
    </row>
    <row r="69" spans="1:4" ht="13.8" x14ac:dyDescent="0.25">
      <c r="A69" s="4" t="s">
        <v>172</v>
      </c>
      <c r="B69" s="5">
        <v>30685.79911</v>
      </c>
      <c r="C69" s="5">
        <v>22964.996760000002</v>
      </c>
      <c r="D69" s="28">
        <f t="shared" si="1"/>
        <v>-0.25160831961139685</v>
      </c>
    </row>
    <row r="70" spans="1:4" ht="13.8" x14ac:dyDescent="0.25">
      <c r="A70" s="2" t="s">
        <v>173</v>
      </c>
      <c r="B70" s="3">
        <v>13774.06977</v>
      </c>
      <c r="C70" s="3">
        <v>22705.154330000001</v>
      </c>
      <c r="D70" s="29">
        <f t="shared" si="1"/>
        <v>0.64839838255008364</v>
      </c>
    </row>
    <row r="71" spans="1:4" ht="13.8" x14ac:dyDescent="0.25">
      <c r="A71" s="4" t="s">
        <v>174</v>
      </c>
      <c r="B71" s="5">
        <v>41305.101719999999</v>
      </c>
      <c r="C71" s="5">
        <v>22346.987550000002</v>
      </c>
      <c r="D71" s="28">
        <f t="shared" si="1"/>
        <v>-0.45897754467507934</v>
      </c>
    </row>
    <row r="72" spans="1:4" ht="13.8" x14ac:dyDescent="0.25">
      <c r="A72" s="2" t="s">
        <v>175</v>
      </c>
      <c r="B72" s="3">
        <v>30.981660000000002</v>
      </c>
      <c r="C72" s="3">
        <v>22150</v>
      </c>
      <c r="D72" s="29">
        <f t="shared" si="1"/>
        <v>713.93909622660624</v>
      </c>
    </row>
    <row r="73" spans="1:4" ht="13.8" x14ac:dyDescent="0.25">
      <c r="A73" s="4" t="s">
        <v>176</v>
      </c>
      <c r="B73" s="5">
        <v>27739.262930000001</v>
      </c>
      <c r="C73" s="5">
        <v>21718.88867</v>
      </c>
      <c r="D73" s="28">
        <f t="shared" si="1"/>
        <v>-0.21703439904630517</v>
      </c>
    </row>
    <row r="74" spans="1:4" ht="13.8" x14ac:dyDescent="0.25">
      <c r="A74" s="2" t="s">
        <v>177</v>
      </c>
      <c r="B74" s="3">
        <v>29516.4941</v>
      </c>
      <c r="C74" s="3">
        <v>21476.471679999999</v>
      </c>
      <c r="D74" s="29">
        <f t="shared" si="1"/>
        <v>-0.2723908331647017</v>
      </c>
    </row>
    <row r="75" spans="1:4" ht="13.8" x14ac:dyDescent="0.25">
      <c r="A75" s="4" t="s">
        <v>178</v>
      </c>
      <c r="B75" s="5">
        <v>17856.787209999999</v>
      </c>
      <c r="C75" s="5">
        <v>21046.081480000001</v>
      </c>
      <c r="D75" s="28">
        <f t="shared" si="1"/>
        <v>0.17860403624085097</v>
      </c>
    </row>
    <row r="76" spans="1:4" ht="13.8" x14ac:dyDescent="0.25">
      <c r="A76" s="2" t="s">
        <v>179</v>
      </c>
      <c r="B76" s="3">
        <v>1361.9861599999999</v>
      </c>
      <c r="C76" s="3">
        <v>20521.014620000002</v>
      </c>
      <c r="D76" s="29">
        <f t="shared" si="1"/>
        <v>14.066977347258803</v>
      </c>
    </row>
    <row r="77" spans="1:4" ht="13.8" x14ac:dyDescent="0.25">
      <c r="A77" s="4" t="s">
        <v>180</v>
      </c>
      <c r="B77" s="5">
        <v>20416.467280000001</v>
      </c>
      <c r="C77" s="5">
        <v>20210.23674</v>
      </c>
      <c r="D77" s="28">
        <f t="shared" si="1"/>
        <v>-1.0101186320418121E-2</v>
      </c>
    </row>
    <row r="78" spans="1:4" ht="13.8" x14ac:dyDescent="0.25">
      <c r="A78" s="2" t="s">
        <v>181</v>
      </c>
      <c r="B78" s="3">
        <v>44673.426979999997</v>
      </c>
      <c r="C78" s="3">
        <v>20088.628530000002</v>
      </c>
      <c r="D78" s="29">
        <f t="shared" si="1"/>
        <v>-0.55032264395132369</v>
      </c>
    </row>
    <row r="79" spans="1:4" ht="13.8" x14ac:dyDescent="0.25">
      <c r="A79" s="4" t="s">
        <v>182</v>
      </c>
      <c r="B79" s="5">
        <v>24055.693749999999</v>
      </c>
      <c r="C79" s="5">
        <v>20049.726699999999</v>
      </c>
      <c r="D79" s="28">
        <f t="shared" si="1"/>
        <v>-0.16652885140757989</v>
      </c>
    </row>
    <row r="80" spans="1:4" ht="13.8" x14ac:dyDescent="0.25">
      <c r="A80" s="2" t="s">
        <v>183</v>
      </c>
      <c r="B80" s="3">
        <v>25682.5108</v>
      </c>
      <c r="C80" s="3">
        <v>20004.820660000001</v>
      </c>
      <c r="D80" s="29">
        <f t="shared" si="1"/>
        <v>-0.22107223799940923</v>
      </c>
    </row>
    <row r="81" spans="1:4" ht="13.8" x14ac:dyDescent="0.25">
      <c r="A81" s="4" t="s">
        <v>184</v>
      </c>
      <c r="B81" s="5">
        <v>28769.094860000001</v>
      </c>
      <c r="C81" s="5">
        <v>19666.066579999999</v>
      </c>
      <c r="D81" s="28">
        <f t="shared" si="1"/>
        <v>-0.31641691628806434</v>
      </c>
    </row>
    <row r="82" spans="1:4" ht="13.8" x14ac:dyDescent="0.25">
      <c r="A82" s="2" t="s">
        <v>185</v>
      </c>
      <c r="B82" s="3">
        <v>28458.120559999999</v>
      </c>
      <c r="C82" s="3">
        <v>18241.259320000001</v>
      </c>
      <c r="D82" s="29">
        <f t="shared" si="1"/>
        <v>-0.35901391374244707</v>
      </c>
    </row>
    <row r="83" spans="1:4" ht="13.8" x14ac:dyDescent="0.25">
      <c r="A83" s="4" t="s">
        <v>186</v>
      </c>
      <c r="B83" s="5">
        <v>17831.783609999999</v>
      </c>
      <c r="C83" s="5">
        <v>18085.094590000001</v>
      </c>
      <c r="D83" s="28">
        <f t="shared" si="1"/>
        <v>1.4205588489641929E-2</v>
      </c>
    </row>
    <row r="84" spans="1:4" ht="13.8" x14ac:dyDescent="0.25">
      <c r="A84" s="2" t="s">
        <v>187</v>
      </c>
      <c r="B84" s="3">
        <v>17779.304220000002</v>
      </c>
      <c r="C84" s="3">
        <v>17884.063730000002</v>
      </c>
      <c r="D84" s="29">
        <f t="shared" si="1"/>
        <v>5.8922165177957009E-3</v>
      </c>
    </row>
    <row r="85" spans="1:4" s="1" customFormat="1" ht="13.8" x14ac:dyDescent="0.25">
      <c r="A85" s="4" t="s">
        <v>188</v>
      </c>
      <c r="B85" s="5">
        <v>20330.718519999999</v>
      </c>
      <c r="C85" s="5">
        <v>17106.145260000001</v>
      </c>
      <c r="D85" s="28">
        <f t="shared" si="1"/>
        <v>-0.15860596647520742</v>
      </c>
    </row>
    <row r="86" spans="1:4" ht="13.8" x14ac:dyDescent="0.25">
      <c r="A86" s="2" t="s">
        <v>189</v>
      </c>
      <c r="B86" s="3">
        <v>22879.315299999998</v>
      </c>
      <c r="C86" s="3">
        <v>16372.676390000001</v>
      </c>
      <c r="D86" s="29">
        <f t="shared" si="1"/>
        <v>-0.28438958179836782</v>
      </c>
    </row>
    <row r="87" spans="1:4" ht="13.8" x14ac:dyDescent="0.25">
      <c r="A87" s="4" t="s">
        <v>190</v>
      </c>
      <c r="B87" s="5">
        <v>23624.07273</v>
      </c>
      <c r="C87" s="5">
        <v>16122.104950000001</v>
      </c>
      <c r="D87" s="28">
        <f t="shared" si="1"/>
        <v>-0.31755607366012373</v>
      </c>
    </row>
    <row r="88" spans="1:4" ht="13.8" x14ac:dyDescent="0.25">
      <c r="A88" s="2" t="s">
        <v>191</v>
      </c>
      <c r="B88" s="3">
        <v>7424.7525400000004</v>
      </c>
      <c r="C88" s="3">
        <v>16054.092650000001</v>
      </c>
      <c r="D88" s="29">
        <f t="shared" si="1"/>
        <v>1.1622394232683746</v>
      </c>
    </row>
    <row r="89" spans="1:4" ht="13.8" x14ac:dyDescent="0.25">
      <c r="A89" s="4" t="s">
        <v>192</v>
      </c>
      <c r="B89" s="5">
        <v>12467.795040000001</v>
      </c>
      <c r="C89" s="5">
        <v>15719.22424</v>
      </c>
      <c r="D89" s="28">
        <f t="shared" si="1"/>
        <v>0.26078622479504587</v>
      </c>
    </row>
    <row r="90" spans="1:4" ht="13.8" x14ac:dyDescent="0.25">
      <c r="A90" s="2" t="s">
        <v>193</v>
      </c>
      <c r="B90" s="3">
        <v>50303.823850000001</v>
      </c>
      <c r="C90" s="3">
        <v>14924.26835</v>
      </c>
      <c r="D90" s="29">
        <f t="shared" si="1"/>
        <v>-0.70331741788651314</v>
      </c>
    </row>
    <row r="91" spans="1:4" ht="13.8" x14ac:dyDescent="0.25">
      <c r="A91" s="4" t="s">
        <v>194</v>
      </c>
      <c r="B91" s="5">
        <v>16927.324339999999</v>
      </c>
      <c r="C91" s="5">
        <v>14818.50294</v>
      </c>
      <c r="D91" s="28">
        <f t="shared" si="1"/>
        <v>-0.1245809058562648</v>
      </c>
    </row>
    <row r="92" spans="1:4" ht="13.8" x14ac:dyDescent="0.25">
      <c r="A92" s="2" t="s">
        <v>195</v>
      </c>
      <c r="B92" s="3">
        <v>9028.9119900000005</v>
      </c>
      <c r="C92" s="3">
        <v>14658.1492</v>
      </c>
      <c r="D92" s="29">
        <f t="shared" si="1"/>
        <v>0.62346794566551078</v>
      </c>
    </row>
    <row r="93" spans="1:4" ht="13.8" x14ac:dyDescent="0.25">
      <c r="A93" s="4" t="s">
        <v>196</v>
      </c>
      <c r="B93" s="5">
        <v>26751.574639999999</v>
      </c>
      <c r="C93" s="5">
        <v>14617.200800000001</v>
      </c>
      <c r="D93" s="28">
        <f t="shared" si="1"/>
        <v>-0.45359475108639802</v>
      </c>
    </row>
    <row r="94" spans="1:4" ht="13.8" x14ac:dyDescent="0.25">
      <c r="A94" s="2" t="s">
        <v>197</v>
      </c>
      <c r="B94" s="3">
        <v>14540.8138</v>
      </c>
      <c r="C94" s="3">
        <v>14582.997069999999</v>
      </c>
      <c r="D94" s="29">
        <f t="shared" si="1"/>
        <v>2.9010253882764125E-3</v>
      </c>
    </row>
    <row r="95" spans="1:4" ht="13.8" x14ac:dyDescent="0.25">
      <c r="A95" s="4" t="s">
        <v>198</v>
      </c>
      <c r="B95" s="5">
        <v>17370.39961</v>
      </c>
      <c r="C95" s="5">
        <v>14578.800929999999</v>
      </c>
      <c r="D95" s="28">
        <f t="shared" si="1"/>
        <v>-0.16071010124562135</v>
      </c>
    </row>
    <row r="96" spans="1:4" ht="13.8" x14ac:dyDescent="0.25">
      <c r="A96" s="2" t="s">
        <v>199</v>
      </c>
      <c r="B96" s="3">
        <v>22908.649170000001</v>
      </c>
      <c r="C96" s="3">
        <v>14321.46153</v>
      </c>
      <c r="D96" s="29">
        <f t="shared" si="1"/>
        <v>-0.37484478356957618</v>
      </c>
    </row>
    <row r="97" spans="1:4" ht="13.8" x14ac:dyDescent="0.25">
      <c r="A97" s="4" t="s">
        <v>200</v>
      </c>
      <c r="B97" s="5">
        <v>25513.986730000001</v>
      </c>
      <c r="C97" s="5">
        <v>13775.175139999999</v>
      </c>
      <c r="D97" s="28">
        <f t="shared" si="1"/>
        <v>-0.46009319179417796</v>
      </c>
    </row>
    <row r="98" spans="1:4" ht="13.8" x14ac:dyDescent="0.25">
      <c r="A98" s="2" t="s">
        <v>201</v>
      </c>
      <c r="B98" s="3">
        <v>13854.557570000001</v>
      </c>
      <c r="C98" s="3">
        <v>13422.063560000001</v>
      </c>
      <c r="D98" s="29">
        <f t="shared" si="1"/>
        <v>-3.1216731953714771E-2</v>
      </c>
    </row>
    <row r="99" spans="1:4" ht="13.8" x14ac:dyDescent="0.25">
      <c r="A99" s="4" t="s">
        <v>202</v>
      </c>
      <c r="B99" s="5">
        <v>27010.948899999999</v>
      </c>
      <c r="C99" s="5">
        <v>12896.809660000001</v>
      </c>
      <c r="D99" s="28">
        <f t="shared" si="1"/>
        <v>-0.52253400249852011</v>
      </c>
    </row>
    <row r="100" spans="1:4" ht="13.8" x14ac:dyDescent="0.25">
      <c r="A100" s="2" t="s">
        <v>203</v>
      </c>
      <c r="B100" s="3">
        <v>20062.816320000002</v>
      </c>
      <c r="C100" s="3">
        <v>12869.17798</v>
      </c>
      <c r="D100" s="29">
        <f t="shared" si="1"/>
        <v>-0.35855575933419104</v>
      </c>
    </row>
    <row r="101" spans="1:4" ht="13.8" x14ac:dyDescent="0.25">
      <c r="A101" s="4" t="s">
        <v>204</v>
      </c>
      <c r="B101" s="5">
        <v>11427.89768</v>
      </c>
      <c r="C101" s="5">
        <v>12508.536550000001</v>
      </c>
      <c r="D101" s="28">
        <f t="shared" si="1"/>
        <v>9.4561475807683371E-2</v>
      </c>
    </row>
    <row r="102" spans="1:4" ht="13.8" x14ac:dyDescent="0.25">
      <c r="A102" s="2" t="s">
        <v>205</v>
      </c>
      <c r="B102" s="3">
        <v>14895.77095</v>
      </c>
      <c r="C102" s="3">
        <v>12438.809429999999</v>
      </c>
      <c r="D102" s="29">
        <f t="shared" si="1"/>
        <v>-0.16494356205175142</v>
      </c>
    </row>
    <row r="103" spans="1:4" ht="13.8" x14ac:dyDescent="0.25">
      <c r="A103" s="4" t="s">
        <v>206</v>
      </c>
      <c r="B103" s="5">
        <v>14185.458329999999</v>
      </c>
      <c r="C103" s="5">
        <v>11031.24843</v>
      </c>
      <c r="D103" s="28">
        <f t="shared" si="1"/>
        <v>-0.22235516305661729</v>
      </c>
    </row>
    <row r="104" spans="1:4" ht="13.8" x14ac:dyDescent="0.25">
      <c r="A104" s="2" t="s">
        <v>207</v>
      </c>
      <c r="B104" s="3">
        <v>6054.2208499999997</v>
      </c>
      <c r="C104" s="3">
        <v>9615.8020199999992</v>
      </c>
      <c r="D104" s="29">
        <f t="shared" si="1"/>
        <v>0.5882806818981503</v>
      </c>
    </row>
    <row r="105" spans="1:4" ht="13.8" x14ac:dyDescent="0.25">
      <c r="A105" s="4" t="s">
        <v>208</v>
      </c>
      <c r="B105" s="5">
        <v>8597.1778900000008</v>
      </c>
      <c r="C105" s="5">
        <v>9532.7345299999997</v>
      </c>
      <c r="D105" s="28">
        <f t="shared" si="1"/>
        <v>0.10882136579821289</v>
      </c>
    </row>
    <row r="106" spans="1:4" ht="13.8" x14ac:dyDescent="0.25">
      <c r="A106" s="2" t="s">
        <v>209</v>
      </c>
      <c r="B106" s="3">
        <v>10111.06099</v>
      </c>
      <c r="C106" s="3">
        <v>9316.7055500000006</v>
      </c>
      <c r="D106" s="29">
        <f t="shared" si="1"/>
        <v>-7.856301537352306E-2</v>
      </c>
    </row>
    <row r="107" spans="1:4" ht="13.8" x14ac:dyDescent="0.25">
      <c r="A107" s="4" t="s">
        <v>210</v>
      </c>
      <c r="B107" s="5">
        <v>10680.976790000001</v>
      </c>
      <c r="C107" s="5">
        <v>9228.7830599999998</v>
      </c>
      <c r="D107" s="28">
        <f t="shared" si="1"/>
        <v>-0.1359607607573502</v>
      </c>
    </row>
    <row r="108" spans="1:4" ht="13.8" x14ac:dyDescent="0.25">
      <c r="A108" s="2" t="s">
        <v>211</v>
      </c>
      <c r="B108" s="3">
        <v>13393.79135</v>
      </c>
      <c r="C108" s="3">
        <v>8767.2493200000008</v>
      </c>
      <c r="D108" s="29">
        <f t="shared" si="1"/>
        <v>-0.34542437679529769</v>
      </c>
    </row>
    <row r="109" spans="1:4" ht="13.8" x14ac:dyDescent="0.25">
      <c r="A109" s="4" t="s">
        <v>212</v>
      </c>
      <c r="B109" s="5">
        <v>5721.5584099999996</v>
      </c>
      <c r="C109" s="5">
        <v>8245.1416700000009</v>
      </c>
      <c r="D109" s="28">
        <f t="shared" si="1"/>
        <v>0.44106571656934301</v>
      </c>
    </row>
    <row r="110" spans="1:4" ht="13.8" x14ac:dyDescent="0.25">
      <c r="A110" s="2" t="s">
        <v>213</v>
      </c>
      <c r="B110" s="3">
        <v>10647.26708</v>
      </c>
      <c r="C110" s="3">
        <v>8233.9118799999997</v>
      </c>
      <c r="D110" s="29">
        <f t="shared" si="1"/>
        <v>-0.22666428688853746</v>
      </c>
    </row>
    <row r="111" spans="1:4" ht="13.8" x14ac:dyDescent="0.25">
      <c r="A111" s="4" t="s">
        <v>214</v>
      </c>
      <c r="B111" s="5">
        <v>9450.9383500000004</v>
      </c>
      <c r="C111" s="5">
        <v>7771.1445599999997</v>
      </c>
      <c r="D111" s="28">
        <f t="shared" si="1"/>
        <v>-0.17773830785807643</v>
      </c>
    </row>
    <row r="112" spans="1:4" ht="13.8" x14ac:dyDescent="0.25">
      <c r="A112" s="2" t="s">
        <v>215</v>
      </c>
      <c r="B112" s="3">
        <v>611.76396</v>
      </c>
      <c r="C112" s="3">
        <v>7742.1347500000002</v>
      </c>
      <c r="D112" s="29">
        <f t="shared" si="1"/>
        <v>11.655428002002603</v>
      </c>
    </row>
    <row r="113" spans="1:4" ht="13.8" x14ac:dyDescent="0.25">
      <c r="A113" s="4" t="s">
        <v>216</v>
      </c>
      <c r="B113" s="5">
        <v>16899.658640000001</v>
      </c>
      <c r="C113" s="5">
        <v>7531.6349499999997</v>
      </c>
      <c r="D113" s="28">
        <f t="shared" si="1"/>
        <v>-0.55433212525528275</v>
      </c>
    </row>
    <row r="114" spans="1:4" ht="13.8" x14ac:dyDescent="0.25">
      <c r="A114" s="2" t="s">
        <v>217</v>
      </c>
      <c r="B114" s="3">
        <v>8314.0035399999997</v>
      </c>
      <c r="C114" s="3">
        <v>7339.8443900000002</v>
      </c>
      <c r="D114" s="29">
        <f t="shared" si="1"/>
        <v>-0.11717088467826176</v>
      </c>
    </row>
    <row r="115" spans="1:4" ht="13.8" x14ac:dyDescent="0.25">
      <c r="A115" s="4" t="s">
        <v>218</v>
      </c>
      <c r="B115" s="5">
        <v>3037.3518899999999</v>
      </c>
      <c r="C115" s="5">
        <v>7281.0784899999999</v>
      </c>
      <c r="D115" s="28">
        <f t="shared" si="1"/>
        <v>1.397179765035391</v>
      </c>
    </row>
    <row r="116" spans="1:4" ht="13.8" x14ac:dyDescent="0.25">
      <c r="A116" s="2" t="s">
        <v>219</v>
      </c>
      <c r="B116" s="3">
        <v>7857.6801599999999</v>
      </c>
      <c r="C116" s="3">
        <v>7051.2513300000001</v>
      </c>
      <c r="D116" s="29">
        <f t="shared" si="1"/>
        <v>-0.10262937833804631</v>
      </c>
    </row>
    <row r="117" spans="1:4" ht="13.8" x14ac:dyDescent="0.25">
      <c r="A117" s="4" t="s">
        <v>220</v>
      </c>
      <c r="B117" s="5">
        <v>8373.9316699999999</v>
      </c>
      <c r="C117" s="5">
        <v>6501.4793499999996</v>
      </c>
      <c r="D117" s="28">
        <f t="shared" si="1"/>
        <v>-0.2236049198619745</v>
      </c>
    </row>
    <row r="118" spans="1:4" ht="13.8" x14ac:dyDescent="0.25">
      <c r="A118" s="2" t="s">
        <v>221</v>
      </c>
      <c r="B118" s="3">
        <v>5957.9988199999998</v>
      </c>
      <c r="C118" s="3">
        <v>6227.8837199999998</v>
      </c>
      <c r="D118" s="29">
        <f t="shared" si="1"/>
        <v>4.5297910951919151E-2</v>
      </c>
    </row>
    <row r="119" spans="1:4" ht="13.8" x14ac:dyDescent="0.25">
      <c r="A119" s="4" t="s">
        <v>222</v>
      </c>
      <c r="B119" s="5">
        <v>8235.6622299999999</v>
      </c>
      <c r="C119" s="5">
        <v>5911.37039</v>
      </c>
      <c r="D119" s="28">
        <f t="shared" si="1"/>
        <v>-0.28222282253554731</v>
      </c>
    </row>
    <row r="120" spans="1:4" ht="13.8" x14ac:dyDescent="0.25">
      <c r="A120" s="2" t="s">
        <v>223</v>
      </c>
      <c r="B120" s="3">
        <v>7577.1494899999998</v>
      </c>
      <c r="C120" s="3">
        <v>5249.5084399999996</v>
      </c>
      <c r="D120" s="29">
        <f t="shared" si="1"/>
        <v>-0.30719217735797899</v>
      </c>
    </row>
    <row r="121" spans="1:4" ht="13.8" x14ac:dyDescent="0.25">
      <c r="A121" s="4" t="s">
        <v>224</v>
      </c>
      <c r="B121" s="5">
        <v>12120.8349</v>
      </c>
      <c r="C121" s="5">
        <v>5164.6719300000004</v>
      </c>
      <c r="D121" s="28">
        <f t="shared" si="1"/>
        <v>-0.57390130526404581</v>
      </c>
    </row>
    <row r="122" spans="1:4" ht="13.8" x14ac:dyDescent="0.25">
      <c r="A122" s="2" t="s">
        <v>225</v>
      </c>
      <c r="B122" s="3">
        <v>6432.4941699999999</v>
      </c>
      <c r="C122" s="3">
        <v>5115.1923699999998</v>
      </c>
      <c r="D122" s="29">
        <f t="shared" si="1"/>
        <v>-0.20478865043417527</v>
      </c>
    </row>
    <row r="123" spans="1:4" ht="13.8" x14ac:dyDescent="0.25">
      <c r="A123" s="4" t="s">
        <v>226</v>
      </c>
      <c r="B123" s="5">
        <v>12526.43758</v>
      </c>
      <c r="C123" s="5">
        <v>5102.7832900000003</v>
      </c>
      <c r="D123" s="28">
        <f t="shared" si="1"/>
        <v>-0.59263890811644471</v>
      </c>
    </row>
    <row r="124" spans="1:4" ht="13.8" x14ac:dyDescent="0.25">
      <c r="A124" s="2" t="s">
        <v>227</v>
      </c>
      <c r="B124" s="3">
        <v>6962.8915999999999</v>
      </c>
      <c r="C124" s="3">
        <v>5090.07348</v>
      </c>
      <c r="D124" s="29">
        <f t="shared" si="1"/>
        <v>-0.26897131645708805</v>
      </c>
    </row>
    <row r="125" spans="1:4" ht="13.8" x14ac:dyDescent="0.25">
      <c r="A125" s="4" t="s">
        <v>228</v>
      </c>
      <c r="B125" s="5">
        <v>3797.3146700000002</v>
      </c>
      <c r="C125" s="5">
        <v>4783.6884300000002</v>
      </c>
      <c r="D125" s="28">
        <f t="shared" si="1"/>
        <v>0.2597556025031762</v>
      </c>
    </row>
    <row r="126" spans="1:4" ht="13.8" x14ac:dyDescent="0.25">
      <c r="A126" s="2" t="s">
        <v>229</v>
      </c>
      <c r="B126" s="3">
        <v>819.28507999999999</v>
      </c>
      <c r="C126" s="3">
        <v>4536.07852</v>
      </c>
      <c r="D126" s="29">
        <f t="shared" si="1"/>
        <v>4.5366302044704634</v>
      </c>
    </row>
    <row r="127" spans="1:4" ht="13.8" x14ac:dyDescent="0.25">
      <c r="A127" s="4" t="s">
        <v>230</v>
      </c>
      <c r="B127" s="5">
        <v>4029.8314700000001</v>
      </c>
      <c r="C127" s="5">
        <v>3823.6636699999999</v>
      </c>
      <c r="D127" s="28">
        <f t="shared" si="1"/>
        <v>-5.1160402496931212E-2</v>
      </c>
    </row>
    <row r="128" spans="1:4" ht="13.8" x14ac:dyDescent="0.25">
      <c r="A128" s="2" t="s">
        <v>231</v>
      </c>
      <c r="B128" s="3">
        <v>5401.9566800000002</v>
      </c>
      <c r="C128" s="3">
        <v>3468.1810599999999</v>
      </c>
      <c r="D128" s="29">
        <f t="shared" si="1"/>
        <v>-0.35797688403528627</v>
      </c>
    </row>
    <row r="129" spans="1:4" ht="13.8" x14ac:dyDescent="0.25">
      <c r="A129" s="4" t="s">
        <v>232</v>
      </c>
      <c r="B129" s="5">
        <v>7193.9118099999996</v>
      </c>
      <c r="C129" s="5">
        <v>3417.7998699999998</v>
      </c>
      <c r="D129" s="28">
        <f t="shared" si="1"/>
        <v>-0.52490384087708186</v>
      </c>
    </row>
    <row r="130" spans="1:4" ht="13.8" x14ac:dyDescent="0.25">
      <c r="A130" s="2" t="s">
        <v>233</v>
      </c>
      <c r="B130" s="3">
        <v>6203.8825100000004</v>
      </c>
      <c r="C130" s="3">
        <v>3326.28469</v>
      </c>
      <c r="D130" s="29">
        <f t="shared" si="1"/>
        <v>-0.46383821991496743</v>
      </c>
    </row>
    <row r="131" spans="1:4" ht="13.8" x14ac:dyDescent="0.25">
      <c r="A131" s="4" t="s">
        <v>234</v>
      </c>
      <c r="B131" s="5">
        <v>6460.9727499999999</v>
      </c>
      <c r="C131" s="5">
        <v>3280.6946400000002</v>
      </c>
      <c r="D131" s="28">
        <f t="shared" si="1"/>
        <v>-0.49222899291751387</v>
      </c>
    </row>
    <row r="132" spans="1:4" ht="13.8" x14ac:dyDescent="0.25">
      <c r="A132" s="2" t="s">
        <v>235</v>
      </c>
      <c r="B132" s="3">
        <v>3317.3992600000001</v>
      </c>
      <c r="C132" s="3">
        <v>3260.8015399999999</v>
      </c>
      <c r="D132" s="29">
        <f t="shared" ref="D132:D195" si="2">IF(B132=0,"",(C132/B132-1))</f>
        <v>-1.7060870749696866E-2</v>
      </c>
    </row>
    <row r="133" spans="1:4" ht="13.8" x14ac:dyDescent="0.25">
      <c r="A133" s="4" t="s">
        <v>236</v>
      </c>
      <c r="B133" s="5">
        <v>4669.9014900000002</v>
      </c>
      <c r="C133" s="5">
        <v>3006.6281800000002</v>
      </c>
      <c r="D133" s="28">
        <f t="shared" si="2"/>
        <v>-0.35616882145409023</v>
      </c>
    </row>
    <row r="134" spans="1:4" ht="13.8" x14ac:dyDescent="0.25">
      <c r="A134" s="2" t="s">
        <v>237</v>
      </c>
      <c r="B134" s="3">
        <v>3654.0696200000002</v>
      </c>
      <c r="C134" s="3">
        <v>2992.5228200000001</v>
      </c>
      <c r="D134" s="29">
        <f t="shared" si="2"/>
        <v>-0.181043841195341</v>
      </c>
    </row>
    <row r="135" spans="1:4" ht="13.8" x14ac:dyDescent="0.25">
      <c r="A135" s="4" t="s">
        <v>238</v>
      </c>
      <c r="B135" s="5">
        <v>3751.8386500000001</v>
      </c>
      <c r="C135" s="5">
        <v>2908.0354400000001</v>
      </c>
      <c r="D135" s="28">
        <f t="shared" si="2"/>
        <v>-0.22490391744325144</v>
      </c>
    </row>
    <row r="136" spans="1:4" ht="13.8" x14ac:dyDescent="0.25">
      <c r="A136" s="2" t="s">
        <v>239</v>
      </c>
      <c r="B136" s="3">
        <v>5093.8693800000001</v>
      </c>
      <c r="C136" s="3">
        <v>2901.93487</v>
      </c>
      <c r="D136" s="29">
        <f t="shared" si="2"/>
        <v>-0.43030834646176186</v>
      </c>
    </row>
    <row r="137" spans="1:4" ht="13.8" x14ac:dyDescent="0.25">
      <c r="A137" s="4" t="s">
        <v>240</v>
      </c>
      <c r="B137" s="5">
        <v>1771.4503</v>
      </c>
      <c r="C137" s="5">
        <v>2901.4275600000001</v>
      </c>
      <c r="D137" s="28">
        <f t="shared" si="2"/>
        <v>0.63788256435983559</v>
      </c>
    </row>
    <row r="138" spans="1:4" ht="13.8" x14ac:dyDescent="0.25">
      <c r="A138" s="2" t="s">
        <v>241</v>
      </c>
      <c r="B138" s="3">
        <v>3910.50254</v>
      </c>
      <c r="C138" s="3">
        <v>2665.5306500000002</v>
      </c>
      <c r="D138" s="29">
        <f t="shared" si="2"/>
        <v>-0.31836621438430257</v>
      </c>
    </row>
    <row r="139" spans="1:4" ht="13.8" x14ac:dyDescent="0.25">
      <c r="A139" s="4" t="s">
        <v>242</v>
      </c>
      <c r="B139" s="5">
        <v>1430.2004400000001</v>
      </c>
      <c r="C139" s="5">
        <v>2637.9646699999998</v>
      </c>
      <c r="D139" s="28">
        <f t="shared" si="2"/>
        <v>0.84447200281940882</v>
      </c>
    </row>
    <row r="140" spans="1:4" ht="13.8" x14ac:dyDescent="0.25">
      <c r="A140" s="2" t="s">
        <v>243</v>
      </c>
      <c r="B140" s="3">
        <v>4030.6263399999998</v>
      </c>
      <c r="C140" s="3">
        <v>2349.7827499999999</v>
      </c>
      <c r="D140" s="29">
        <f t="shared" si="2"/>
        <v>-0.41701796401201507</v>
      </c>
    </row>
    <row r="141" spans="1:4" ht="13.8" x14ac:dyDescent="0.25">
      <c r="A141" s="4" t="s">
        <v>244</v>
      </c>
      <c r="B141" s="5">
        <v>2790.8701599999999</v>
      </c>
      <c r="C141" s="5">
        <v>2329.76539</v>
      </c>
      <c r="D141" s="28">
        <f t="shared" si="2"/>
        <v>-0.16521899750434821</v>
      </c>
    </row>
    <row r="142" spans="1:4" ht="13.8" x14ac:dyDescent="0.25">
      <c r="A142" s="2" t="s">
        <v>245</v>
      </c>
      <c r="B142" s="3">
        <v>3925.43408</v>
      </c>
      <c r="C142" s="3">
        <v>2208.3981199999998</v>
      </c>
      <c r="D142" s="29">
        <f t="shared" si="2"/>
        <v>-0.43741301598930438</v>
      </c>
    </row>
    <row r="143" spans="1:4" ht="13.8" x14ac:dyDescent="0.25">
      <c r="A143" s="4" t="s">
        <v>246</v>
      </c>
      <c r="B143" s="5">
        <v>1891.1250399999999</v>
      </c>
      <c r="C143" s="5">
        <v>2040.3106299999999</v>
      </c>
      <c r="D143" s="28">
        <f t="shared" si="2"/>
        <v>7.8887216257260251E-2</v>
      </c>
    </row>
    <row r="144" spans="1:4" ht="13.8" x14ac:dyDescent="0.25">
      <c r="A144" s="2" t="s">
        <v>247</v>
      </c>
      <c r="B144" s="3">
        <v>1470.0808099999999</v>
      </c>
      <c r="C144" s="3">
        <v>1974.8003000000001</v>
      </c>
      <c r="D144" s="29">
        <f t="shared" si="2"/>
        <v>0.34332771815448715</v>
      </c>
    </row>
    <row r="145" spans="1:4" ht="13.8" x14ac:dyDescent="0.25">
      <c r="A145" s="4" t="s">
        <v>248</v>
      </c>
      <c r="B145" s="5">
        <v>2597.7694700000002</v>
      </c>
      <c r="C145" s="5">
        <v>1972.29303</v>
      </c>
      <c r="D145" s="28">
        <f t="shared" si="2"/>
        <v>-0.24077442098817181</v>
      </c>
    </row>
    <row r="146" spans="1:4" ht="13.8" x14ac:dyDescent="0.25">
      <c r="A146" s="2" t="s">
        <v>249</v>
      </c>
      <c r="B146" s="3">
        <v>3550.5367700000002</v>
      </c>
      <c r="C146" s="3">
        <v>1955.74827</v>
      </c>
      <c r="D146" s="29">
        <f t="shared" si="2"/>
        <v>-0.44916828167364675</v>
      </c>
    </row>
    <row r="147" spans="1:4" ht="13.8" x14ac:dyDescent="0.25">
      <c r="A147" s="4" t="s">
        <v>250</v>
      </c>
      <c r="B147" s="5">
        <v>3476.5744800000002</v>
      </c>
      <c r="C147" s="5">
        <v>1915.4855700000001</v>
      </c>
      <c r="D147" s="28">
        <f t="shared" si="2"/>
        <v>-0.44903076835563727</v>
      </c>
    </row>
    <row r="148" spans="1:4" ht="13.8" x14ac:dyDescent="0.25">
      <c r="A148" s="2" t="s">
        <v>251</v>
      </c>
      <c r="B148" s="3">
        <v>3520.9739800000002</v>
      </c>
      <c r="C148" s="3">
        <v>1790.2713699999999</v>
      </c>
      <c r="D148" s="29">
        <f t="shared" si="2"/>
        <v>-0.49154086904101468</v>
      </c>
    </row>
    <row r="149" spans="1:4" ht="13.8" x14ac:dyDescent="0.25">
      <c r="A149" s="4" t="s">
        <v>252</v>
      </c>
      <c r="B149" s="5">
        <v>1248.6676500000001</v>
      </c>
      <c r="C149" s="5">
        <v>1712.05791</v>
      </c>
      <c r="D149" s="28">
        <f t="shared" si="2"/>
        <v>0.37110776434385873</v>
      </c>
    </row>
    <row r="150" spans="1:4" ht="13.8" x14ac:dyDescent="0.25">
      <c r="A150" s="2" t="s">
        <v>253</v>
      </c>
      <c r="B150" s="3">
        <v>2508.9047399999999</v>
      </c>
      <c r="C150" s="3">
        <v>1513.7633000000001</v>
      </c>
      <c r="D150" s="29">
        <f t="shared" si="2"/>
        <v>-0.39664377213460877</v>
      </c>
    </row>
    <row r="151" spans="1:4" ht="13.8" x14ac:dyDescent="0.25">
      <c r="A151" s="4" t="s">
        <v>254</v>
      </c>
      <c r="B151" s="5">
        <v>10739.378409999999</v>
      </c>
      <c r="C151" s="5">
        <v>1345.4140199999999</v>
      </c>
      <c r="D151" s="28">
        <f t="shared" si="2"/>
        <v>-0.8747214253343365</v>
      </c>
    </row>
    <row r="152" spans="1:4" ht="13.8" x14ac:dyDescent="0.25">
      <c r="A152" s="2" t="s">
        <v>255</v>
      </c>
      <c r="B152" s="3">
        <v>501.38922000000002</v>
      </c>
      <c r="C152" s="3">
        <v>1328.5595000000001</v>
      </c>
      <c r="D152" s="29">
        <f t="shared" si="2"/>
        <v>1.649756809689686</v>
      </c>
    </row>
    <row r="153" spans="1:4" ht="13.8" x14ac:dyDescent="0.25">
      <c r="A153" s="4" t="s">
        <v>256</v>
      </c>
      <c r="B153" s="5">
        <v>4230.9949800000004</v>
      </c>
      <c r="C153" s="5">
        <v>1323.6966600000001</v>
      </c>
      <c r="D153" s="28">
        <f t="shared" si="2"/>
        <v>-0.68714293771154511</v>
      </c>
    </row>
    <row r="154" spans="1:4" ht="13.8" x14ac:dyDescent="0.25">
      <c r="A154" s="2" t="s">
        <v>257</v>
      </c>
      <c r="B154" s="3">
        <v>1676.2993799999999</v>
      </c>
      <c r="C154" s="3">
        <v>1296.6232399999999</v>
      </c>
      <c r="D154" s="29">
        <f t="shared" si="2"/>
        <v>-0.2264966178058242</v>
      </c>
    </row>
    <row r="155" spans="1:4" ht="13.8" x14ac:dyDescent="0.25">
      <c r="A155" s="4" t="s">
        <v>258</v>
      </c>
      <c r="B155" s="5">
        <v>1148.0006699999999</v>
      </c>
      <c r="C155" s="5">
        <v>1247.3918100000001</v>
      </c>
      <c r="D155" s="28">
        <f t="shared" si="2"/>
        <v>8.6577597554886587E-2</v>
      </c>
    </row>
    <row r="156" spans="1:4" ht="13.8" x14ac:dyDescent="0.25">
      <c r="A156" s="2" t="s">
        <v>259</v>
      </c>
      <c r="B156" s="3">
        <v>1420.4836499999999</v>
      </c>
      <c r="C156" s="3">
        <v>1220.61085</v>
      </c>
      <c r="D156" s="29">
        <f t="shared" si="2"/>
        <v>-0.14070756815821139</v>
      </c>
    </row>
    <row r="157" spans="1:4" ht="13.8" x14ac:dyDescent="0.25">
      <c r="A157" s="4" t="s">
        <v>260</v>
      </c>
      <c r="B157" s="5">
        <v>4946.1510600000001</v>
      </c>
      <c r="C157" s="5">
        <v>1119.69346</v>
      </c>
      <c r="D157" s="28">
        <f t="shared" si="2"/>
        <v>-0.77362327870350167</v>
      </c>
    </row>
    <row r="158" spans="1:4" ht="13.8" x14ac:dyDescent="0.25">
      <c r="A158" s="2" t="s">
        <v>261</v>
      </c>
      <c r="B158" s="3">
        <v>2171.9801000000002</v>
      </c>
      <c r="C158" s="3">
        <v>1042.0598</v>
      </c>
      <c r="D158" s="29">
        <f t="shared" si="2"/>
        <v>-0.52022589893894522</v>
      </c>
    </row>
    <row r="159" spans="1:4" ht="13.8" x14ac:dyDescent="0.25">
      <c r="A159" s="4" t="s">
        <v>262</v>
      </c>
      <c r="B159" s="5">
        <v>3819.95928</v>
      </c>
      <c r="C159" s="5">
        <v>1021.17535</v>
      </c>
      <c r="D159" s="28">
        <f t="shared" si="2"/>
        <v>-0.73267376033390597</v>
      </c>
    </row>
    <row r="160" spans="1:4" ht="13.8" x14ac:dyDescent="0.25">
      <c r="A160" s="2" t="s">
        <v>263</v>
      </c>
      <c r="B160" s="3">
        <v>1861.7941800000001</v>
      </c>
      <c r="C160" s="3">
        <v>939.67265999999995</v>
      </c>
      <c r="D160" s="29">
        <f t="shared" si="2"/>
        <v>-0.49528649831744564</v>
      </c>
    </row>
    <row r="161" spans="1:4" ht="13.8" x14ac:dyDescent="0.25">
      <c r="A161" s="4" t="s">
        <v>264</v>
      </c>
      <c r="B161" s="5">
        <v>1680.30864</v>
      </c>
      <c r="C161" s="5">
        <v>923.73571000000004</v>
      </c>
      <c r="D161" s="28">
        <f t="shared" si="2"/>
        <v>-0.45025831087793489</v>
      </c>
    </row>
    <row r="162" spans="1:4" ht="13.8" x14ac:dyDescent="0.25">
      <c r="A162" s="2" t="s">
        <v>265</v>
      </c>
      <c r="B162" s="3">
        <v>3613.47541</v>
      </c>
      <c r="C162" s="3">
        <v>899.24721999999997</v>
      </c>
      <c r="D162" s="29">
        <f t="shared" si="2"/>
        <v>-0.75114062835147399</v>
      </c>
    </row>
    <row r="163" spans="1:4" ht="13.8" x14ac:dyDescent="0.25">
      <c r="A163" s="4" t="s">
        <v>266</v>
      </c>
      <c r="B163" s="5">
        <v>365.75765999999999</v>
      </c>
      <c r="C163" s="5">
        <v>845.97864000000004</v>
      </c>
      <c r="D163" s="28">
        <f t="shared" si="2"/>
        <v>1.3129485244410195</v>
      </c>
    </row>
    <row r="164" spans="1:4" ht="13.8" x14ac:dyDescent="0.25">
      <c r="A164" s="2" t="s">
        <v>267</v>
      </c>
      <c r="B164" s="3">
        <v>579.81466</v>
      </c>
      <c r="C164" s="3">
        <v>841.65069000000005</v>
      </c>
      <c r="D164" s="29">
        <f t="shared" si="2"/>
        <v>0.45158573603502883</v>
      </c>
    </row>
    <row r="165" spans="1:4" ht="13.8" x14ac:dyDescent="0.25">
      <c r="A165" s="4" t="s">
        <v>268</v>
      </c>
      <c r="B165" s="5">
        <v>361.21514999999999</v>
      </c>
      <c r="C165" s="5">
        <v>831.31679999999994</v>
      </c>
      <c r="D165" s="28">
        <f t="shared" si="2"/>
        <v>1.3014449975312496</v>
      </c>
    </row>
    <row r="166" spans="1:4" ht="13.8" x14ac:dyDescent="0.25">
      <c r="A166" s="2" t="s">
        <v>269</v>
      </c>
      <c r="B166" s="3">
        <v>870.19965999999999</v>
      </c>
      <c r="C166" s="3">
        <v>796.48947999999996</v>
      </c>
      <c r="D166" s="29">
        <f t="shared" si="2"/>
        <v>-8.4704905538574904E-2</v>
      </c>
    </row>
    <row r="167" spans="1:4" ht="13.8" x14ac:dyDescent="0.25">
      <c r="A167" s="4" t="s">
        <v>270</v>
      </c>
      <c r="B167" s="5">
        <v>2627.27304</v>
      </c>
      <c r="C167" s="5">
        <v>782.03144999999995</v>
      </c>
      <c r="D167" s="28">
        <f t="shared" si="2"/>
        <v>-0.70234100601892524</v>
      </c>
    </row>
    <row r="168" spans="1:4" ht="13.8" x14ac:dyDescent="0.25">
      <c r="A168" s="2" t="s">
        <v>271</v>
      </c>
      <c r="B168" s="3">
        <v>1175.8467900000001</v>
      </c>
      <c r="C168" s="3">
        <v>749.42431999999997</v>
      </c>
      <c r="D168" s="29">
        <f t="shared" si="2"/>
        <v>-0.3626513876012708</v>
      </c>
    </row>
    <row r="169" spans="1:4" ht="13.8" x14ac:dyDescent="0.25">
      <c r="A169" s="4" t="s">
        <v>272</v>
      </c>
      <c r="B169" s="5">
        <v>652.19723999999997</v>
      </c>
      <c r="C169" s="5">
        <v>728.53070000000002</v>
      </c>
      <c r="D169" s="28">
        <f t="shared" si="2"/>
        <v>0.1170404523637667</v>
      </c>
    </row>
    <row r="170" spans="1:4" ht="13.8" x14ac:dyDescent="0.25">
      <c r="A170" s="2" t="s">
        <v>273</v>
      </c>
      <c r="B170" s="3">
        <v>389.32389000000001</v>
      </c>
      <c r="C170" s="3">
        <v>698.15481999999997</v>
      </c>
      <c r="D170" s="29">
        <f t="shared" si="2"/>
        <v>0.79324936879676189</v>
      </c>
    </row>
    <row r="171" spans="1:4" ht="13.8" x14ac:dyDescent="0.25">
      <c r="A171" s="4" t="s">
        <v>274</v>
      </c>
      <c r="B171" s="5">
        <v>18827.653750000001</v>
      </c>
      <c r="C171" s="5">
        <v>674.43233999999995</v>
      </c>
      <c r="D171" s="28">
        <f t="shared" si="2"/>
        <v>-0.96417863059543463</v>
      </c>
    </row>
    <row r="172" spans="1:4" ht="13.8" x14ac:dyDescent="0.25">
      <c r="A172" s="2" t="s">
        <v>275</v>
      </c>
      <c r="B172" s="3">
        <v>912.66896999999994</v>
      </c>
      <c r="C172" s="3">
        <v>672.03138999999999</v>
      </c>
      <c r="D172" s="29">
        <f t="shared" si="2"/>
        <v>-0.26366359316456212</v>
      </c>
    </row>
    <row r="173" spans="1:4" ht="13.8" x14ac:dyDescent="0.25">
      <c r="A173" s="4" t="s">
        <v>276</v>
      </c>
      <c r="B173" s="5">
        <v>47.879759999999997</v>
      </c>
      <c r="C173" s="5">
        <v>640.32411000000002</v>
      </c>
      <c r="D173" s="28">
        <f t="shared" si="2"/>
        <v>12.373586459079997</v>
      </c>
    </row>
    <row r="174" spans="1:4" ht="13.8" x14ac:dyDescent="0.25">
      <c r="A174" s="2" t="s">
        <v>277</v>
      </c>
      <c r="B174" s="3">
        <v>16108.09506</v>
      </c>
      <c r="C174" s="3">
        <v>605.93146000000002</v>
      </c>
      <c r="D174" s="29">
        <f t="shared" si="2"/>
        <v>-0.96238341916017967</v>
      </c>
    </row>
    <row r="175" spans="1:4" ht="13.8" x14ac:dyDescent="0.25">
      <c r="A175" s="4" t="s">
        <v>278</v>
      </c>
      <c r="B175" s="5">
        <v>118.57388</v>
      </c>
      <c r="C175" s="5">
        <v>554.61062000000004</v>
      </c>
      <c r="D175" s="28">
        <f t="shared" si="2"/>
        <v>3.6773422612130098</v>
      </c>
    </row>
    <row r="176" spans="1:4" ht="13.8" x14ac:dyDescent="0.25">
      <c r="A176" s="2" t="s">
        <v>279</v>
      </c>
      <c r="B176" s="3">
        <v>33.079039999999999</v>
      </c>
      <c r="C176" s="3">
        <v>549.32241999999997</v>
      </c>
      <c r="D176" s="29">
        <f t="shared" si="2"/>
        <v>15.606359193011645</v>
      </c>
    </row>
    <row r="177" spans="1:4" ht="13.8" x14ac:dyDescent="0.25">
      <c r="A177" s="4" t="s">
        <v>280</v>
      </c>
      <c r="B177" s="5">
        <v>350.43779000000001</v>
      </c>
      <c r="C177" s="5">
        <v>422.70666</v>
      </c>
      <c r="D177" s="28">
        <f t="shared" si="2"/>
        <v>0.20622453417481035</v>
      </c>
    </row>
    <row r="178" spans="1:4" ht="13.8" x14ac:dyDescent="0.25">
      <c r="A178" s="2" t="s">
        <v>281</v>
      </c>
      <c r="B178" s="3">
        <v>1436.2205300000001</v>
      </c>
      <c r="C178" s="3">
        <v>397.92680999999999</v>
      </c>
      <c r="D178" s="29">
        <f t="shared" si="2"/>
        <v>-0.72293474317624473</v>
      </c>
    </row>
    <row r="179" spans="1:4" ht="13.8" x14ac:dyDescent="0.25">
      <c r="A179" s="4" t="s">
        <v>282</v>
      </c>
      <c r="B179" s="5">
        <v>929.09744000000001</v>
      </c>
      <c r="C179" s="5">
        <v>369.25124</v>
      </c>
      <c r="D179" s="28">
        <f t="shared" si="2"/>
        <v>-0.60256995218929887</v>
      </c>
    </row>
    <row r="180" spans="1:4" ht="13.8" x14ac:dyDescent="0.25">
      <c r="A180" s="2" t="s">
        <v>283</v>
      </c>
      <c r="B180" s="3">
        <v>55.831890000000001</v>
      </c>
      <c r="C180" s="3">
        <v>324.48450000000003</v>
      </c>
      <c r="D180" s="29">
        <f t="shared" si="2"/>
        <v>4.8118129262684821</v>
      </c>
    </row>
    <row r="181" spans="1:4" ht="13.8" x14ac:dyDescent="0.25">
      <c r="A181" s="4" t="s">
        <v>284</v>
      </c>
      <c r="B181" s="5">
        <v>796.29584</v>
      </c>
      <c r="C181" s="5">
        <v>319.44549999999998</v>
      </c>
      <c r="D181" s="28">
        <f t="shared" si="2"/>
        <v>-0.59883565384443049</v>
      </c>
    </row>
    <row r="182" spans="1:4" ht="13.8" x14ac:dyDescent="0.25">
      <c r="A182" s="2" t="s">
        <v>285</v>
      </c>
      <c r="B182" s="3">
        <v>367.94301999999999</v>
      </c>
      <c r="C182" s="3">
        <v>309.14992999999998</v>
      </c>
      <c r="D182" s="29">
        <f t="shared" si="2"/>
        <v>-0.15978857269802271</v>
      </c>
    </row>
    <row r="183" spans="1:4" ht="13.8" x14ac:dyDescent="0.25">
      <c r="A183" s="4" t="s">
        <v>286</v>
      </c>
      <c r="B183" s="5">
        <v>386.84699999999998</v>
      </c>
      <c r="C183" s="5">
        <v>300.34233</v>
      </c>
      <c r="D183" s="28">
        <f t="shared" si="2"/>
        <v>-0.2236146848754158</v>
      </c>
    </row>
    <row r="184" spans="1:4" ht="13.8" x14ac:dyDescent="0.25">
      <c r="A184" s="2" t="s">
        <v>287</v>
      </c>
      <c r="B184" s="3">
        <v>260.45612999999997</v>
      </c>
      <c r="C184" s="3">
        <v>270.01195000000001</v>
      </c>
      <c r="D184" s="29">
        <f t="shared" si="2"/>
        <v>3.6688789010264511E-2</v>
      </c>
    </row>
    <row r="185" spans="1:4" ht="13.8" x14ac:dyDescent="0.25">
      <c r="A185" s="4" t="s">
        <v>288</v>
      </c>
      <c r="B185" s="5">
        <v>323.79099000000002</v>
      </c>
      <c r="C185" s="5">
        <v>225.77502000000001</v>
      </c>
      <c r="D185" s="28">
        <f t="shared" si="2"/>
        <v>-0.30271370429424238</v>
      </c>
    </row>
    <row r="186" spans="1:4" ht="13.8" x14ac:dyDescent="0.25">
      <c r="A186" s="2" t="s">
        <v>289</v>
      </c>
      <c r="B186" s="3">
        <v>411.14107000000001</v>
      </c>
      <c r="C186" s="3">
        <v>208.70481000000001</v>
      </c>
      <c r="D186" s="29">
        <f t="shared" si="2"/>
        <v>-0.49237664337449916</v>
      </c>
    </row>
    <row r="187" spans="1:4" ht="13.8" x14ac:dyDescent="0.25">
      <c r="A187" s="4" t="s">
        <v>290</v>
      </c>
      <c r="B187" s="5">
        <v>0</v>
      </c>
      <c r="C187" s="5">
        <v>184.54178999999999</v>
      </c>
      <c r="D187" s="28" t="str">
        <f t="shared" si="2"/>
        <v/>
      </c>
    </row>
    <row r="188" spans="1:4" ht="13.8" x14ac:dyDescent="0.25">
      <c r="A188" s="2" t="s">
        <v>291</v>
      </c>
      <c r="B188" s="3">
        <v>290.61995999999999</v>
      </c>
      <c r="C188" s="3">
        <v>170.94685000000001</v>
      </c>
      <c r="D188" s="29">
        <f t="shared" si="2"/>
        <v>-0.4117855841697865</v>
      </c>
    </row>
    <row r="189" spans="1:4" ht="13.8" x14ac:dyDescent="0.25">
      <c r="A189" s="4" t="s">
        <v>292</v>
      </c>
      <c r="B189" s="5">
        <v>540.72947999999997</v>
      </c>
      <c r="C189" s="5">
        <v>170.93654000000001</v>
      </c>
      <c r="D189" s="28">
        <f t="shared" si="2"/>
        <v>-0.68387789768739804</v>
      </c>
    </row>
    <row r="190" spans="1:4" ht="13.8" x14ac:dyDescent="0.25">
      <c r="A190" s="2" t="s">
        <v>293</v>
      </c>
      <c r="B190" s="3">
        <v>183.23123000000001</v>
      </c>
      <c r="C190" s="3">
        <v>170.30430999999999</v>
      </c>
      <c r="D190" s="29">
        <f t="shared" si="2"/>
        <v>-7.0549763814825805E-2</v>
      </c>
    </row>
    <row r="191" spans="1:4" ht="13.8" x14ac:dyDescent="0.25">
      <c r="A191" s="4" t="s">
        <v>294</v>
      </c>
      <c r="B191" s="5">
        <v>512.40713000000005</v>
      </c>
      <c r="C191" s="5">
        <v>169.61028999999999</v>
      </c>
      <c r="D191" s="28">
        <f t="shared" si="2"/>
        <v>-0.66899311100530556</v>
      </c>
    </row>
    <row r="192" spans="1:4" ht="13.8" x14ac:dyDescent="0.25">
      <c r="A192" s="2" t="s">
        <v>295</v>
      </c>
      <c r="B192" s="3">
        <v>5.9161599999999996</v>
      </c>
      <c r="C192" s="3">
        <v>161.09255999999999</v>
      </c>
      <c r="D192" s="29">
        <f t="shared" si="2"/>
        <v>26.229243292946776</v>
      </c>
    </row>
    <row r="193" spans="1:4" ht="13.8" x14ac:dyDescent="0.25">
      <c r="A193" s="4" t="s">
        <v>296</v>
      </c>
      <c r="B193" s="5">
        <v>763.92814999999996</v>
      </c>
      <c r="C193" s="5">
        <v>147.26677000000001</v>
      </c>
      <c r="D193" s="28">
        <f t="shared" si="2"/>
        <v>-0.80722431815086271</v>
      </c>
    </row>
    <row r="194" spans="1:4" ht="13.8" x14ac:dyDescent="0.25">
      <c r="A194" s="2" t="s">
        <v>297</v>
      </c>
      <c r="B194" s="3">
        <v>200.55916999999999</v>
      </c>
      <c r="C194" s="3">
        <v>146.68946</v>
      </c>
      <c r="D194" s="29">
        <f t="shared" si="2"/>
        <v>-0.26859759142401718</v>
      </c>
    </row>
    <row r="195" spans="1:4" ht="13.8" x14ac:dyDescent="0.25">
      <c r="A195" s="4" t="s">
        <v>298</v>
      </c>
      <c r="B195" s="5">
        <v>179.92572000000001</v>
      </c>
      <c r="C195" s="5">
        <v>141.13185999999999</v>
      </c>
      <c r="D195" s="28">
        <f t="shared" si="2"/>
        <v>-0.2156104196776315</v>
      </c>
    </row>
    <row r="196" spans="1:4" ht="13.8" x14ac:dyDescent="0.25">
      <c r="A196" s="2" t="s">
        <v>299</v>
      </c>
      <c r="B196" s="3">
        <v>165.47926000000001</v>
      </c>
      <c r="C196" s="3">
        <v>136.51464000000001</v>
      </c>
      <c r="D196" s="29">
        <f t="shared" ref="D196:D259" si="3">IF(B196=0,"",(C196/B196-1))</f>
        <v>-0.1750347445353575</v>
      </c>
    </row>
    <row r="197" spans="1:4" ht="13.8" x14ac:dyDescent="0.25">
      <c r="A197" s="4" t="s">
        <v>300</v>
      </c>
      <c r="B197" s="5">
        <v>119.63330000000001</v>
      </c>
      <c r="C197" s="5">
        <v>124.50799000000001</v>
      </c>
      <c r="D197" s="28">
        <f t="shared" si="3"/>
        <v>4.0746932501235067E-2</v>
      </c>
    </row>
    <row r="198" spans="1:4" ht="13.8" x14ac:dyDescent="0.25">
      <c r="A198" s="2" t="s">
        <v>301</v>
      </c>
      <c r="B198" s="3">
        <v>223.33453</v>
      </c>
      <c r="C198" s="3">
        <v>120.48187</v>
      </c>
      <c r="D198" s="29">
        <f t="shared" si="3"/>
        <v>-0.46053183088168226</v>
      </c>
    </row>
    <row r="199" spans="1:4" ht="13.8" x14ac:dyDescent="0.25">
      <c r="A199" s="4" t="s">
        <v>302</v>
      </c>
      <c r="B199" s="5">
        <v>68.796229999999994</v>
      </c>
      <c r="C199" s="5">
        <v>112.23318</v>
      </c>
      <c r="D199" s="28">
        <f t="shared" si="3"/>
        <v>0.63138561517106417</v>
      </c>
    </row>
    <row r="200" spans="1:4" ht="13.8" x14ac:dyDescent="0.25">
      <c r="A200" s="2" t="s">
        <v>303</v>
      </c>
      <c r="B200" s="3">
        <v>891.01233000000002</v>
      </c>
      <c r="C200" s="3">
        <v>107.7111</v>
      </c>
      <c r="D200" s="29">
        <f t="shared" si="3"/>
        <v>-0.87911379408183943</v>
      </c>
    </row>
    <row r="201" spans="1:4" ht="13.8" x14ac:dyDescent="0.25">
      <c r="A201" s="4" t="s">
        <v>304</v>
      </c>
      <c r="B201" s="5">
        <v>243.03901999999999</v>
      </c>
      <c r="C201" s="5">
        <v>101.40975</v>
      </c>
      <c r="D201" s="28">
        <f t="shared" si="3"/>
        <v>-0.58274292745255474</v>
      </c>
    </row>
    <row r="202" spans="1:4" ht="13.8" x14ac:dyDescent="0.25">
      <c r="A202" s="2" t="s">
        <v>305</v>
      </c>
      <c r="B202" s="3">
        <v>141.36386999999999</v>
      </c>
      <c r="C202" s="3">
        <v>83.911990000000003</v>
      </c>
      <c r="D202" s="29">
        <f t="shared" si="3"/>
        <v>-0.40641134117225275</v>
      </c>
    </row>
    <row r="203" spans="1:4" ht="13.8" x14ac:dyDescent="0.25">
      <c r="A203" s="4" t="s">
        <v>306</v>
      </c>
      <c r="B203" s="5">
        <v>60.555300000000003</v>
      </c>
      <c r="C203" s="5">
        <v>71.444230000000005</v>
      </c>
      <c r="D203" s="28">
        <f t="shared" si="3"/>
        <v>0.1798179515253</v>
      </c>
    </row>
    <row r="204" spans="1:4" ht="13.8" x14ac:dyDescent="0.25">
      <c r="A204" s="2" t="s">
        <v>307</v>
      </c>
      <c r="B204" s="3">
        <v>80.25</v>
      </c>
      <c r="C204" s="3">
        <v>68.638999999999996</v>
      </c>
      <c r="D204" s="29">
        <f t="shared" si="3"/>
        <v>-0.14468535825545181</v>
      </c>
    </row>
    <row r="205" spans="1:4" ht="13.8" x14ac:dyDescent="0.25">
      <c r="A205" s="4" t="s">
        <v>308</v>
      </c>
      <c r="B205" s="5">
        <v>15.2445</v>
      </c>
      <c r="C205" s="5">
        <v>67.165000000000006</v>
      </c>
      <c r="D205" s="28">
        <f t="shared" si="3"/>
        <v>3.4058512906294078</v>
      </c>
    </row>
    <row r="206" spans="1:4" ht="13.8" x14ac:dyDescent="0.25">
      <c r="A206" s="2" t="s">
        <v>309</v>
      </c>
      <c r="B206" s="3">
        <v>19.489999999999998</v>
      </c>
      <c r="C206" s="3">
        <v>61.409320000000001</v>
      </c>
      <c r="D206" s="29">
        <f t="shared" si="3"/>
        <v>2.1508116983068244</v>
      </c>
    </row>
    <row r="207" spans="1:4" ht="13.8" x14ac:dyDescent="0.25">
      <c r="A207" s="4" t="s">
        <v>310</v>
      </c>
      <c r="B207" s="5">
        <v>92.986270000000005</v>
      </c>
      <c r="C207" s="5">
        <v>57.539679999999997</v>
      </c>
      <c r="D207" s="28">
        <f t="shared" si="3"/>
        <v>-0.38120240762426549</v>
      </c>
    </row>
    <row r="208" spans="1:4" ht="13.8" x14ac:dyDescent="0.25">
      <c r="A208" s="2" t="s">
        <v>311</v>
      </c>
      <c r="B208" s="3">
        <v>71.537360000000007</v>
      </c>
      <c r="C208" s="3">
        <v>51.692120000000003</v>
      </c>
      <c r="D208" s="29">
        <f t="shared" si="3"/>
        <v>-0.27741085217570238</v>
      </c>
    </row>
    <row r="209" spans="1:4" ht="13.8" x14ac:dyDescent="0.25">
      <c r="A209" s="4" t="s">
        <v>312</v>
      </c>
      <c r="B209" s="5">
        <v>47.4405</v>
      </c>
      <c r="C209" s="5">
        <v>46.906999999999996</v>
      </c>
      <c r="D209" s="28">
        <f t="shared" si="3"/>
        <v>-1.1245665623254464E-2</v>
      </c>
    </row>
    <row r="210" spans="1:4" ht="13.8" x14ac:dyDescent="0.25">
      <c r="A210" s="2" t="s">
        <v>313</v>
      </c>
      <c r="B210" s="3">
        <v>65.061049999999994</v>
      </c>
      <c r="C210" s="3">
        <v>46.786450000000002</v>
      </c>
      <c r="D210" s="29">
        <f t="shared" si="3"/>
        <v>-0.28088387752733768</v>
      </c>
    </row>
    <row r="211" spans="1:4" ht="13.8" x14ac:dyDescent="0.25">
      <c r="A211" s="4" t="s">
        <v>314</v>
      </c>
      <c r="B211" s="5">
        <v>27.878440000000001</v>
      </c>
      <c r="C211" s="5">
        <v>45.627330000000001</v>
      </c>
      <c r="D211" s="28">
        <f t="shared" si="3"/>
        <v>0.63665291171242</v>
      </c>
    </row>
    <row r="212" spans="1:4" ht="13.8" x14ac:dyDescent="0.25">
      <c r="A212" s="2" t="s">
        <v>315</v>
      </c>
      <c r="B212" s="3">
        <v>53.281849999999999</v>
      </c>
      <c r="C212" s="3">
        <v>37.438929999999999</v>
      </c>
      <c r="D212" s="29">
        <f t="shared" si="3"/>
        <v>-0.29734177773481962</v>
      </c>
    </row>
    <row r="213" spans="1:4" ht="13.8" x14ac:dyDescent="0.25">
      <c r="A213" s="4" t="s">
        <v>316</v>
      </c>
      <c r="B213" s="5">
        <v>380.6386</v>
      </c>
      <c r="C213" s="5">
        <v>36.120139999999999</v>
      </c>
      <c r="D213" s="28">
        <f t="shared" si="3"/>
        <v>-0.9051064710725607</v>
      </c>
    </row>
    <row r="214" spans="1:4" ht="13.8" x14ac:dyDescent="0.25">
      <c r="A214" s="2" t="s">
        <v>317</v>
      </c>
      <c r="B214" s="3">
        <v>61.386609999999997</v>
      </c>
      <c r="C214" s="3">
        <v>33.541499999999999</v>
      </c>
      <c r="D214" s="29">
        <f t="shared" si="3"/>
        <v>-0.45360234096653973</v>
      </c>
    </row>
    <row r="215" spans="1:4" ht="13.8" x14ac:dyDescent="0.25">
      <c r="A215" s="4" t="s">
        <v>318</v>
      </c>
      <c r="B215" s="5">
        <v>193.83747</v>
      </c>
      <c r="C215" s="5">
        <v>29.952000000000002</v>
      </c>
      <c r="D215" s="28">
        <f t="shared" si="3"/>
        <v>-0.84547879210350818</v>
      </c>
    </row>
    <row r="216" spans="1:4" ht="13.8" x14ac:dyDescent="0.25">
      <c r="A216" s="2" t="s">
        <v>319</v>
      </c>
      <c r="B216" s="3">
        <v>11.374459999999999</v>
      </c>
      <c r="C216" s="3">
        <v>27.014980000000001</v>
      </c>
      <c r="D216" s="29">
        <f t="shared" si="3"/>
        <v>1.3750560466167188</v>
      </c>
    </row>
    <row r="217" spans="1:4" ht="13.8" x14ac:dyDescent="0.25">
      <c r="A217" s="4" t="s">
        <v>320</v>
      </c>
      <c r="B217" s="5">
        <v>21.946999999999999</v>
      </c>
      <c r="C217" s="5">
        <v>24.89958</v>
      </c>
      <c r="D217" s="28">
        <f t="shared" si="3"/>
        <v>0.13453228231648984</v>
      </c>
    </row>
    <row r="218" spans="1:4" ht="13.8" x14ac:dyDescent="0.25">
      <c r="A218" s="2" t="s">
        <v>321</v>
      </c>
      <c r="B218" s="3">
        <v>30.6675</v>
      </c>
      <c r="C218" s="3">
        <v>21.9725</v>
      </c>
      <c r="D218" s="29">
        <f t="shared" si="3"/>
        <v>-0.28352490421455934</v>
      </c>
    </row>
    <row r="219" spans="1:4" ht="13.8" x14ac:dyDescent="0.25">
      <c r="A219" s="4" t="s">
        <v>322</v>
      </c>
      <c r="B219" s="5">
        <v>9.1920000000000002</v>
      </c>
      <c r="C219" s="5">
        <v>20.9619</v>
      </c>
      <c r="D219" s="28">
        <f t="shared" si="3"/>
        <v>1.2804503916449086</v>
      </c>
    </row>
    <row r="220" spans="1:4" ht="13.8" x14ac:dyDescent="0.25">
      <c r="A220" s="2" t="s">
        <v>323</v>
      </c>
      <c r="B220" s="3">
        <v>37.429600000000001</v>
      </c>
      <c r="C220" s="3">
        <v>19.63935</v>
      </c>
      <c r="D220" s="29">
        <f t="shared" si="3"/>
        <v>-0.47529896124991988</v>
      </c>
    </row>
    <row r="221" spans="1:4" ht="13.8" x14ac:dyDescent="0.25">
      <c r="A221" s="4" t="s">
        <v>324</v>
      </c>
      <c r="B221" s="5">
        <v>33.395299999999999</v>
      </c>
      <c r="C221" s="5">
        <v>16.62105</v>
      </c>
      <c r="D221" s="28">
        <f t="shared" si="3"/>
        <v>-0.50229373594487847</v>
      </c>
    </row>
    <row r="222" spans="1:4" ht="13.8" x14ac:dyDescent="0.25">
      <c r="A222" s="2" t="s">
        <v>325</v>
      </c>
      <c r="B222" s="3">
        <v>0</v>
      </c>
      <c r="C222" s="3">
        <v>14.88916</v>
      </c>
      <c r="D222" s="29" t="str">
        <f t="shared" si="3"/>
        <v/>
      </c>
    </row>
    <row r="223" spans="1:4" ht="13.8" x14ac:dyDescent="0.25">
      <c r="A223" s="4" t="s">
        <v>326</v>
      </c>
      <c r="B223" s="5">
        <v>0</v>
      </c>
      <c r="C223" s="5">
        <v>13.75264</v>
      </c>
      <c r="D223" s="28" t="str">
        <f t="shared" si="3"/>
        <v/>
      </c>
    </row>
    <row r="224" spans="1:4" ht="13.8" x14ac:dyDescent="0.25">
      <c r="A224" s="2" t="s">
        <v>327</v>
      </c>
      <c r="B224" s="3">
        <v>27.891870000000001</v>
      </c>
      <c r="C224" s="3">
        <v>6.5487599999999997</v>
      </c>
      <c r="D224" s="29">
        <f t="shared" si="3"/>
        <v>-0.76520900176287932</v>
      </c>
    </row>
    <row r="225" spans="1:4" ht="13.8" x14ac:dyDescent="0.25">
      <c r="A225" s="4" t="s">
        <v>328</v>
      </c>
      <c r="B225" s="5">
        <v>4.8454199999999998</v>
      </c>
      <c r="C225" s="5">
        <v>3.35</v>
      </c>
      <c r="D225" s="28">
        <f t="shared" si="3"/>
        <v>-0.30862546487198217</v>
      </c>
    </row>
    <row r="226" spans="1:4" ht="13.8" x14ac:dyDescent="0.25">
      <c r="A226" s="2" t="s">
        <v>329</v>
      </c>
      <c r="B226" s="3">
        <v>292.10834999999997</v>
      </c>
      <c r="C226" s="3">
        <v>0.21</v>
      </c>
      <c r="D226" s="29">
        <f t="shared" si="3"/>
        <v>-0.99928108867822507</v>
      </c>
    </row>
    <row r="227" spans="1:4" ht="13.8" x14ac:dyDescent="0.25">
      <c r="A227" s="4" t="s">
        <v>330</v>
      </c>
      <c r="B227" s="5">
        <v>0</v>
      </c>
      <c r="C227" s="5">
        <v>0</v>
      </c>
      <c r="D227" s="28" t="str">
        <f t="shared" si="3"/>
        <v/>
      </c>
    </row>
    <row r="228" spans="1:4" ht="13.8" x14ac:dyDescent="0.25">
      <c r="A228" s="2" t="s">
        <v>331</v>
      </c>
      <c r="B228" s="3">
        <v>0</v>
      </c>
      <c r="C228" s="3">
        <v>0</v>
      </c>
      <c r="D228" s="29" t="str">
        <f t="shared" si="3"/>
        <v/>
      </c>
    </row>
    <row r="229" spans="1:4" ht="13.8" x14ac:dyDescent="0.25">
      <c r="A229" s="4" t="s">
        <v>332</v>
      </c>
      <c r="B229" s="5">
        <v>34.006419999999999</v>
      </c>
      <c r="C229" s="5">
        <v>0</v>
      </c>
      <c r="D229" s="28">
        <f t="shared" si="3"/>
        <v>-1</v>
      </c>
    </row>
    <row r="230" spans="1:4" ht="13.8" x14ac:dyDescent="0.25">
      <c r="A230" s="2" t="s">
        <v>333</v>
      </c>
      <c r="B230" s="3">
        <v>0</v>
      </c>
      <c r="C230" s="3">
        <v>0</v>
      </c>
      <c r="D230" s="29" t="str">
        <f t="shared" si="3"/>
        <v/>
      </c>
    </row>
    <row r="231" spans="1:4" ht="13.8" x14ac:dyDescent="0.25">
      <c r="A231" s="4" t="s">
        <v>334</v>
      </c>
      <c r="B231" s="5">
        <v>191.23452</v>
      </c>
      <c r="C231" s="5">
        <v>0</v>
      </c>
      <c r="D231" s="28">
        <f t="shared" si="3"/>
        <v>-1</v>
      </c>
    </row>
    <row r="232" spans="1:4" ht="13.8" x14ac:dyDescent="0.25">
      <c r="A232" s="2" t="s">
        <v>335</v>
      </c>
      <c r="B232" s="3">
        <v>0</v>
      </c>
      <c r="C232" s="3">
        <v>0</v>
      </c>
      <c r="D232" s="29" t="str">
        <f t="shared" si="3"/>
        <v/>
      </c>
    </row>
    <row r="233" spans="1:4" ht="13.8" x14ac:dyDescent="0.25">
      <c r="A233" s="4" t="s">
        <v>336</v>
      </c>
      <c r="B233" s="5">
        <v>0</v>
      </c>
      <c r="C233" s="5">
        <v>0</v>
      </c>
      <c r="D233" s="28" t="str">
        <f t="shared" si="3"/>
        <v/>
      </c>
    </row>
    <row r="234" spans="1:4" ht="13.8" x14ac:dyDescent="0.25">
      <c r="A234" s="2" t="s">
        <v>337</v>
      </c>
      <c r="B234" s="3">
        <v>57.824379999999998</v>
      </c>
      <c r="C234" s="3">
        <v>0</v>
      </c>
      <c r="D234" s="29">
        <f t="shared" si="3"/>
        <v>-1</v>
      </c>
    </row>
    <row r="235" spans="1:4" ht="13.8" x14ac:dyDescent="0.25">
      <c r="A235" s="4" t="s">
        <v>338</v>
      </c>
      <c r="B235" s="5">
        <v>0</v>
      </c>
      <c r="C235" s="5">
        <v>0</v>
      </c>
      <c r="D235" s="28" t="str">
        <f t="shared" si="3"/>
        <v/>
      </c>
    </row>
    <row r="236" spans="1:4" ht="13.8" x14ac:dyDescent="0.25">
      <c r="A236" s="2" t="s">
        <v>339</v>
      </c>
      <c r="B236" s="3">
        <v>0</v>
      </c>
      <c r="C236" s="3">
        <v>0</v>
      </c>
      <c r="D236" s="29" t="str">
        <f t="shared" si="3"/>
        <v/>
      </c>
    </row>
    <row r="237" spans="1:4" ht="13.8" x14ac:dyDescent="0.25">
      <c r="A237" s="4" t="s">
        <v>340</v>
      </c>
      <c r="B237" s="5">
        <v>0</v>
      </c>
      <c r="C237" s="5">
        <v>0</v>
      </c>
      <c r="D237" s="28" t="str">
        <f t="shared" si="3"/>
        <v/>
      </c>
    </row>
    <row r="238" spans="1:4" ht="13.8" x14ac:dyDescent="0.25">
      <c r="A238" s="2" t="s">
        <v>341</v>
      </c>
      <c r="B238" s="3">
        <v>0</v>
      </c>
      <c r="C238" s="3">
        <v>0</v>
      </c>
      <c r="D238" s="29" t="str">
        <f t="shared" si="3"/>
        <v/>
      </c>
    </row>
    <row r="239" spans="1:4" ht="13.8" x14ac:dyDescent="0.25">
      <c r="A239" s="4" t="s">
        <v>342</v>
      </c>
      <c r="B239" s="5">
        <v>0</v>
      </c>
      <c r="C239" s="5">
        <v>0</v>
      </c>
      <c r="D239" s="28" t="str">
        <f t="shared" si="3"/>
        <v/>
      </c>
    </row>
    <row r="240" spans="1:4" ht="13.8" x14ac:dyDescent="0.25">
      <c r="A240" s="2" t="s">
        <v>343</v>
      </c>
      <c r="B240" s="3">
        <v>0</v>
      </c>
      <c r="C240" s="3">
        <v>0</v>
      </c>
      <c r="D240" s="29" t="str">
        <f t="shared" si="3"/>
        <v/>
      </c>
    </row>
    <row r="241" spans="1:4" ht="13.8" x14ac:dyDescent="0.25">
      <c r="A241" s="4" t="s">
        <v>344</v>
      </c>
      <c r="B241" s="5">
        <v>0</v>
      </c>
      <c r="C241" s="5">
        <v>0</v>
      </c>
      <c r="D241" s="28" t="str">
        <f t="shared" si="3"/>
        <v/>
      </c>
    </row>
    <row r="242" spans="1:4" ht="13.8" x14ac:dyDescent="0.25">
      <c r="A242" s="2" t="s">
        <v>345</v>
      </c>
      <c r="B242" s="3">
        <v>0</v>
      </c>
      <c r="C242" s="3">
        <v>0</v>
      </c>
      <c r="D242" s="29" t="str">
        <f t="shared" si="3"/>
        <v/>
      </c>
    </row>
    <row r="243" spans="1:4" ht="13.8" x14ac:dyDescent="0.25">
      <c r="A243" s="4" t="s">
        <v>346</v>
      </c>
      <c r="B243" s="5">
        <v>150</v>
      </c>
      <c r="C243" s="5">
        <v>0</v>
      </c>
      <c r="D243" s="28">
        <f t="shared" si="3"/>
        <v>-1</v>
      </c>
    </row>
    <row r="244" spans="1:4" ht="13.8" x14ac:dyDescent="0.25">
      <c r="A244" s="2" t="s">
        <v>347</v>
      </c>
      <c r="B244" s="3">
        <v>0</v>
      </c>
      <c r="C244" s="3">
        <v>0</v>
      </c>
      <c r="D244" s="29" t="str">
        <f t="shared" si="3"/>
        <v/>
      </c>
    </row>
    <row r="245" spans="1:4" ht="13.8" x14ac:dyDescent="0.25">
      <c r="A245" s="4" t="s">
        <v>348</v>
      </c>
      <c r="B245" s="5">
        <v>32.147390000000001</v>
      </c>
      <c r="C245" s="5">
        <v>0</v>
      </c>
      <c r="D245" s="28">
        <f t="shared" si="3"/>
        <v>-1</v>
      </c>
    </row>
    <row r="246" spans="1:4" ht="13.8" x14ac:dyDescent="0.25">
      <c r="A246" s="2" t="s">
        <v>349</v>
      </c>
      <c r="B246" s="3">
        <v>37</v>
      </c>
      <c r="C246" s="3">
        <v>0</v>
      </c>
      <c r="D246" s="29">
        <f t="shared" si="3"/>
        <v>-1</v>
      </c>
    </row>
    <row r="247" spans="1:4" ht="13.8" x14ac:dyDescent="0.25">
      <c r="A247" s="4" t="s">
        <v>350</v>
      </c>
      <c r="B247" s="5">
        <v>0</v>
      </c>
      <c r="C247" s="5">
        <v>0</v>
      </c>
      <c r="D247" s="28" t="str">
        <f t="shared" si="3"/>
        <v/>
      </c>
    </row>
    <row r="248" spans="1:4" ht="13.8" x14ac:dyDescent="0.25">
      <c r="A248" s="2" t="s">
        <v>351</v>
      </c>
      <c r="B248" s="3">
        <v>0</v>
      </c>
      <c r="C248" s="3">
        <v>0</v>
      </c>
      <c r="D248" s="29" t="str">
        <f t="shared" si="3"/>
        <v/>
      </c>
    </row>
    <row r="249" spans="1:4" ht="13.8" x14ac:dyDescent="0.25">
      <c r="A249" s="4" t="s">
        <v>352</v>
      </c>
      <c r="B249" s="5">
        <v>0</v>
      </c>
      <c r="C249" s="5">
        <v>0</v>
      </c>
      <c r="D249" s="28" t="str">
        <f t="shared" si="3"/>
        <v/>
      </c>
    </row>
    <row r="250" spans="1:4" ht="13.8" x14ac:dyDescent="0.25">
      <c r="A250" s="2" t="s">
        <v>353</v>
      </c>
      <c r="B250" s="3">
        <v>431.44983000000002</v>
      </c>
      <c r="C250" s="3">
        <v>0</v>
      </c>
      <c r="D250" s="29">
        <f t="shared" si="3"/>
        <v>-1</v>
      </c>
    </row>
    <row r="251" spans="1:4" ht="13.8" x14ac:dyDescent="0.25">
      <c r="A251" s="4" t="s">
        <v>354</v>
      </c>
      <c r="B251" s="5">
        <v>0</v>
      </c>
      <c r="C251" s="5">
        <v>0</v>
      </c>
      <c r="D251" s="28" t="str">
        <f t="shared" si="3"/>
        <v/>
      </c>
    </row>
    <row r="252" spans="1:4" ht="13.8" x14ac:dyDescent="0.25">
      <c r="A252" s="2" t="s">
        <v>355</v>
      </c>
      <c r="B252" s="3">
        <v>0</v>
      </c>
      <c r="C252" s="3">
        <v>0</v>
      </c>
      <c r="D252" s="29" t="str">
        <f t="shared" si="3"/>
        <v/>
      </c>
    </row>
    <row r="253" spans="1:4" ht="13.8" x14ac:dyDescent="0.25">
      <c r="A253" s="4" t="s">
        <v>356</v>
      </c>
      <c r="B253" s="5">
        <v>0</v>
      </c>
      <c r="C253" s="5">
        <v>0</v>
      </c>
      <c r="D253" s="28" t="str">
        <f t="shared" si="3"/>
        <v/>
      </c>
    </row>
    <row r="254" spans="1:4" ht="13.8" x14ac:dyDescent="0.25">
      <c r="A254" s="2" t="s">
        <v>357</v>
      </c>
      <c r="B254" s="3">
        <v>0</v>
      </c>
      <c r="C254" s="3">
        <v>0</v>
      </c>
      <c r="D254" s="29" t="str">
        <f t="shared" si="3"/>
        <v/>
      </c>
    </row>
    <row r="255" spans="1:4" ht="13.8" x14ac:dyDescent="0.25">
      <c r="A255" s="4" t="s">
        <v>358</v>
      </c>
      <c r="B255" s="5">
        <v>0</v>
      </c>
      <c r="C255" s="5">
        <v>0</v>
      </c>
      <c r="D255" s="28" t="str">
        <f t="shared" si="3"/>
        <v/>
      </c>
    </row>
    <row r="256" spans="1:4" ht="13.8" x14ac:dyDescent="0.25">
      <c r="A256" s="2" t="s">
        <v>359</v>
      </c>
      <c r="B256" s="3">
        <v>0</v>
      </c>
      <c r="C256" s="3">
        <v>0</v>
      </c>
      <c r="D256" s="29" t="str">
        <f t="shared" si="3"/>
        <v/>
      </c>
    </row>
    <row r="257" spans="1:4" ht="13.8" x14ac:dyDescent="0.25">
      <c r="A257" s="4" t="s">
        <v>360</v>
      </c>
      <c r="B257" s="5">
        <v>0</v>
      </c>
      <c r="C257" s="5">
        <v>0</v>
      </c>
      <c r="D257" s="28" t="str">
        <f t="shared" si="3"/>
        <v/>
      </c>
    </row>
    <row r="258" spans="1:4" ht="13.8" x14ac:dyDescent="0.25">
      <c r="A258" s="2" t="s">
        <v>361</v>
      </c>
      <c r="B258" s="3">
        <v>0</v>
      </c>
      <c r="C258" s="3">
        <v>0</v>
      </c>
      <c r="D258" s="29" t="str">
        <f t="shared" si="3"/>
        <v/>
      </c>
    </row>
    <row r="259" spans="1:4" ht="13.8" x14ac:dyDescent="0.25">
      <c r="A259" s="4" t="s">
        <v>362</v>
      </c>
      <c r="B259" s="5">
        <v>0</v>
      </c>
      <c r="C259" s="5">
        <v>0</v>
      </c>
      <c r="D259" s="28" t="str">
        <f t="shared" si="3"/>
        <v/>
      </c>
    </row>
    <row r="260" spans="1:4" ht="13.8" x14ac:dyDescent="0.25">
      <c r="A260" s="2" t="s">
        <v>363</v>
      </c>
      <c r="B260" s="3">
        <v>0</v>
      </c>
      <c r="C260" s="3">
        <v>0</v>
      </c>
      <c r="D260" s="29" t="str">
        <f t="shared" ref="D260" si="4">IF(B260=0,"",(C260/B260-1))</f>
        <v/>
      </c>
    </row>
  </sheetData>
  <mergeCells count="1">
    <mergeCell ref="A1:D1"/>
  </mergeCells>
  <printOptions horizontalCentered="1" verticalCentered="1"/>
  <pageMargins left="0.11811023622047245" right="0.11811023622047245" top="0.15748031496062992" bottom="0.15748031496062992" header="0.31496062992125984" footer="7.874015748031496E-2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0"/>
  <sheetViews>
    <sheetView showGridLines="0" zoomScaleNormal="100" workbookViewId="0">
      <selection sqref="A1:D1"/>
    </sheetView>
  </sheetViews>
  <sheetFormatPr defaultRowHeight="13.2" x14ac:dyDescent="0.25"/>
  <cols>
    <col min="1" max="1" width="20" customWidth="1"/>
    <col min="2" max="2" width="25.109375" customWidth="1"/>
    <col min="3" max="3" width="21.44140625" customWidth="1"/>
    <col min="4" max="4" width="9.6640625" bestFit="1" customWidth="1"/>
  </cols>
  <sheetData>
    <row r="1" spans="1:4" ht="13.8" x14ac:dyDescent="0.25">
      <c r="A1" s="33" t="s">
        <v>107</v>
      </c>
      <c r="B1" s="33"/>
      <c r="C1" s="33"/>
      <c r="D1" s="33"/>
    </row>
    <row r="2" spans="1:4" ht="13.8" x14ac:dyDescent="0.25">
      <c r="A2" s="27"/>
      <c r="B2" s="27"/>
      <c r="C2" s="27"/>
      <c r="D2" s="27"/>
    </row>
    <row r="3" spans="1:4" ht="13.8" x14ac:dyDescent="0.25">
      <c r="A3" s="15" t="s">
        <v>82</v>
      </c>
      <c r="B3" s="16" t="s">
        <v>89</v>
      </c>
      <c r="C3" s="16" t="s">
        <v>90</v>
      </c>
      <c r="D3" s="16" t="s">
        <v>83</v>
      </c>
    </row>
    <row r="4" spans="1:4" ht="13.5" customHeight="1" x14ac:dyDescent="0.25">
      <c r="A4" s="18" t="s">
        <v>0</v>
      </c>
      <c r="B4" s="19">
        <v>112723095.00747</v>
      </c>
      <c r="C4" s="19">
        <v>98527894.442300007</v>
      </c>
      <c r="D4" s="17">
        <f t="shared" ref="D4:D67" si="0">IF(B4=0,"",(C4/B4-1))</f>
        <v>-0.12592983331613894</v>
      </c>
    </row>
    <row r="5" spans="1:4" ht="13.8" x14ac:dyDescent="0.25">
      <c r="A5" s="4" t="s">
        <v>108</v>
      </c>
      <c r="B5" s="5">
        <v>11242815.637049999</v>
      </c>
      <c r="C5" s="5">
        <v>9596849.3374300003</v>
      </c>
      <c r="D5" s="28">
        <f t="shared" si="0"/>
        <v>-0.14640160905919508</v>
      </c>
    </row>
    <row r="6" spans="1:4" ht="13.8" x14ac:dyDescent="0.25">
      <c r="A6" s="2" t="s">
        <v>109</v>
      </c>
      <c r="B6" s="3">
        <v>7233872.7854899997</v>
      </c>
      <c r="C6" s="3">
        <v>6744938.2700500004</v>
      </c>
      <c r="D6" s="29">
        <f t="shared" si="0"/>
        <v>-6.7589592731119641E-2</v>
      </c>
    </row>
    <row r="7" spans="1:4" ht="13.8" x14ac:dyDescent="0.25">
      <c r="A7" s="4" t="s">
        <v>110</v>
      </c>
      <c r="B7" s="5">
        <v>7831047.2320900001</v>
      </c>
      <c r="C7" s="5">
        <v>6235741.1296499996</v>
      </c>
      <c r="D7" s="28">
        <f t="shared" si="0"/>
        <v>-0.20371555108271711</v>
      </c>
    </row>
    <row r="8" spans="1:4" ht="13.8" x14ac:dyDescent="0.25">
      <c r="A8" s="2" t="s">
        <v>111</v>
      </c>
      <c r="B8" s="3">
        <v>5261831.0506999996</v>
      </c>
      <c r="C8" s="3">
        <v>4775941.6942100003</v>
      </c>
      <c r="D8" s="29">
        <f t="shared" si="0"/>
        <v>-9.2342257250042192E-2</v>
      </c>
    </row>
    <row r="9" spans="1:4" ht="13.8" x14ac:dyDescent="0.25">
      <c r="A9" s="4" t="s">
        <v>112</v>
      </c>
      <c r="B9" s="5">
        <v>4500638.1533399997</v>
      </c>
      <c r="C9" s="5">
        <v>4649269.6636199998</v>
      </c>
      <c r="D9" s="28">
        <f t="shared" si="0"/>
        <v>3.3024541235268545E-2</v>
      </c>
    </row>
    <row r="10" spans="1:4" ht="13.8" x14ac:dyDescent="0.25">
      <c r="A10" s="2" t="s">
        <v>113</v>
      </c>
      <c r="B10" s="3">
        <v>4911239.1641499996</v>
      </c>
      <c r="C10" s="3">
        <v>4227528.1982500004</v>
      </c>
      <c r="D10" s="29">
        <f t="shared" si="0"/>
        <v>-0.13921353512791734</v>
      </c>
    </row>
    <row r="11" spans="1:4" ht="13.8" x14ac:dyDescent="0.25">
      <c r="A11" s="4" t="s">
        <v>114</v>
      </c>
      <c r="B11" s="5">
        <v>3563293.2875999999</v>
      </c>
      <c r="C11" s="5">
        <v>3474853.4910400002</v>
      </c>
      <c r="D11" s="28">
        <f t="shared" si="0"/>
        <v>-2.4819679274721396E-2</v>
      </c>
    </row>
    <row r="12" spans="1:4" ht="13.8" x14ac:dyDescent="0.25">
      <c r="A12" s="2" t="s">
        <v>115</v>
      </c>
      <c r="B12" s="3">
        <v>4575607.7858199999</v>
      </c>
      <c r="C12" s="3">
        <v>2764644.6568</v>
      </c>
      <c r="D12" s="29">
        <f t="shared" si="0"/>
        <v>-0.39578635534108719</v>
      </c>
    </row>
    <row r="13" spans="1:4" ht="13.8" x14ac:dyDescent="0.25">
      <c r="A13" s="4" t="s">
        <v>119</v>
      </c>
      <c r="B13" s="5">
        <v>2572401.8933100002</v>
      </c>
      <c r="C13" s="5">
        <v>2695369.9018199998</v>
      </c>
      <c r="D13" s="28">
        <f t="shared" si="0"/>
        <v>4.7802798166880711E-2</v>
      </c>
    </row>
    <row r="14" spans="1:4" ht="13.8" x14ac:dyDescent="0.25">
      <c r="A14" s="2" t="s">
        <v>123</v>
      </c>
      <c r="B14" s="3">
        <v>2288789.76761</v>
      </c>
      <c r="C14" s="3">
        <v>2613547.7325499998</v>
      </c>
      <c r="D14" s="29">
        <f t="shared" si="0"/>
        <v>0.14189069242437169</v>
      </c>
    </row>
    <row r="15" spans="1:4" ht="13.8" x14ac:dyDescent="0.25">
      <c r="A15" s="4" t="s">
        <v>117</v>
      </c>
      <c r="B15" s="5">
        <v>2327162.1619500001</v>
      </c>
      <c r="C15" s="5">
        <v>2467272.5643500001</v>
      </c>
      <c r="D15" s="28">
        <f t="shared" si="0"/>
        <v>6.0206548856310604E-2</v>
      </c>
    </row>
    <row r="16" spans="1:4" ht="13.8" x14ac:dyDescent="0.25">
      <c r="A16" s="2" t="s">
        <v>121</v>
      </c>
      <c r="B16" s="3">
        <v>2335852.1052700002</v>
      </c>
      <c r="C16" s="3">
        <v>2272120.9497500001</v>
      </c>
      <c r="D16" s="29">
        <f t="shared" si="0"/>
        <v>-2.7283900113459159E-2</v>
      </c>
    </row>
    <row r="17" spans="1:4" ht="13.8" x14ac:dyDescent="0.25">
      <c r="A17" s="4" t="s">
        <v>118</v>
      </c>
      <c r="B17" s="5">
        <v>2553548.7239999999</v>
      </c>
      <c r="C17" s="5">
        <v>2236629.3195799999</v>
      </c>
      <c r="D17" s="28">
        <f t="shared" si="0"/>
        <v>-0.124109401728416</v>
      </c>
    </row>
    <row r="18" spans="1:4" ht="13.8" x14ac:dyDescent="0.25">
      <c r="A18" s="2" t="s">
        <v>116</v>
      </c>
      <c r="B18" s="3">
        <v>2293068.2345799999</v>
      </c>
      <c r="C18" s="3">
        <v>2081607.66864</v>
      </c>
      <c r="D18" s="29">
        <f t="shared" si="0"/>
        <v>-9.2217302019680703E-2</v>
      </c>
    </row>
    <row r="19" spans="1:4" ht="13.8" x14ac:dyDescent="0.25">
      <c r="A19" s="4" t="s">
        <v>122</v>
      </c>
      <c r="B19" s="5">
        <v>2260656.76504</v>
      </c>
      <c r="C19" s="5">
        <v>1967263.5671099999</v>
      </c>
      <c r="D19" s="28">
        <f t="shared" si="0"/>
        <v>-0.12978228383325974</v>
      </c>
    </row>
    <row r="20" spans="1:4" ht="13.8" x14ac:dyDescent="0.25">
      <c r="A20" s="2" t="s">
        <v>120</v>
      </c>
      <c r="B20" s="3">
        <v>2233792.8510099999</v>
      </c>
      <c r="C20" s="3">
        <v>1853413.0875299999</v>
      </c>
      <c r="D20" s="29">
        <f t="shared" si="0"/>
        <v>-0.17028426038162536</v>
      </c>
    </row>
    <row r="21" spans="1:4" ht="13.8" x14ac:dyDescent="0.25">
      <c r="A21" s="4" t="s">
        <v>125</v>
      </c>
      <c r="B21" s="5">
        <v>2162750.3543699998</v>
      </c>
      <c r="C21" s="5">
        <v>1784240.3139299999</v>
      </c>
      <c r="D21" s="28">
        <f t="shared" si="0"/>
        <v>-0.17501328328310839</v>
      </c>
    </row>
    <row r="22" spans="1:4" ht="13.8" x14ac:dyDescent="0.25">
      <c r="A22" s="2" t="s">
        <v>124</v>
      </c>
      <c r="B22" s="3">
        <v>1795731.27003</v>
      </c>
      <c r="C22" s="3">
        <v>1694729.1202199999</v>
      </c>
      <c r="D22" s="29">
        <f t="shared" si="0"/>
        <v>-5.6245693047553114E-2</v>
      </c>
    </row>
    <row r="23" spans="1:4" ht="13.8" x14ac:dyDescent="0.25">
      <c r="A23" s="4" t="s">
        <v>127</v>
      </c>
      <c r="B23" s="5">
        <v>2102484.2804200002</v>
      </c>
      <c r="C23" s="5">
        <v>1478765.5442900001</v>
      </c>
      <c r="D23" s="28">
        <f t="shared" si="0"/>
        <v>-0.29665797834426788</v>
      </c>
    </row>
    <row r="24" spans="1:4" ht="13.8" x14ac:dyDescent="0.25">
      <c r="A24" s="2" t="s">
        <v>126</v>
      </c>
      <c r="B24" s="3">
        <v>1687040.29012</v>
      </c>
      <c r="C24" s="3">
        <v>1438357.32088</v>
      </c>
      <c r="D24" s="29">
        <f t="shared" si="0"/>
        <v>-0.14740784241869587</v>
      </c>
    </row>
    <row r="25" spans="1:4" ht="13.8" x14ac:dyDescent="0.25">
      <c r="A25" s="4" t="s">
        <v>130</v>
      </c>
      <c r="B25" s="5">
        <v>1532484.4604400001</v>
      </c>
      <c r="C25" s="5">
        <v>1319039.8240499999</v>
      </c>
      <c r="D25" s="28">
        <f t="shared" si="0"/>
        <v>-0.13928013098985481</v>
      </c>
    </row>
    <row r="26" spans="1:4" ht="13.8" x14ac:dyDescent="0.25">
      <c r="A26" s="2" t="s">
        <v>128</v>
      </c>
      <c r="B26" s="3">
        <v>1518362.92744</v>
      </c>
      <c r="C26" s="3">
        <v>1206871.2552</v>
      </c>
      <c r="D26" s="29">
        <f t="shared" si="0"/>
        <v>-0.20514968233924358</v>
      </c>
    </row>
    <row r="27" spans="1:4" ht="13.8" x14ac:dyDescent="0.25">
      <c r="A27" s="4" t="s">
        <v>139</v>
      </c>
      <c r="B27" s="5">
        <v>1565914.54477</v>
      </c>
      <c r="C27" s="5">
        <v>1067800.4885100001</v>
      </c>
      <c r="D27" s="28">
        <f t="shared" si="0"/>
        <v>-0.31809785401358703</v>
      </c>
    </row>
    <row r="28" spans="1:4" ht="13.8" x14ac:dyDescent="0.25">
      <c r="A28" s="2" t="s">
        <v>132</v>
      </c>
      <c r="B28" s="3">
        <v>1043826.96661</v>
      </c>
      <c r="C28" s="3">
        <v>1027571.9189</v>
      </c>
      <c r="D28" s="29">
        <f t="shared" si="0"/>
        <v>-1.5572550077711522E-2</v>
      </c>
    </row>
    <row r="29" spans="1:4" ht="13.8" x14ac:dyDescent="0.25">
      <c r="A29" s="4" t="s">
        <v>131</v>
      </c>
      <c r="B29" s="5">
        <v>1143596.74605</v>
      </c>
      <c r="C29" s="5">
        <v>954724.91494000005</v>
      </c>
      <c r="D29" s="28">
        <f t="shared" si="0"/>
        <v>-0.16515597107316549</v>
      </c>
    </row>
    <row r="30" spans="1:4" ht="13.8" x14ac:dyDescent="0.25">
      <c r="A30" s="2" t="s">
        <v>133</v>
      </c>
      <c r="B30" s="3">
        <v>1052242.0603700001</v>
      </c>
      <c r="C30" s="3">
        <v>934307.91905999999</v>
      </c>
      <c r="D30" s="29">
        <f t="shared" si="0"/>
        <v>-0.11207890822053901</v>
      </c>
    </row>
    <row r="31" spans="1:4" ht="13.8" x14ac:dyDescent="0.25">
      <c r="A31" s="4" t="s">
        <v>136</v>
      </c>
      <c r="B31" s="5">
        <v>1000472.69689</v>
      </c>
      <c r="C31" s="5">
        <v>869862.62257000001</v>
      </c>
      <c r="D31" s="28">
        <f t="shared" si="0"/>
        <v>-0.13054836451409957</v>
      </c>
    </row>
    <row r="32" spans="1:4" ht="13.8" x14ac:dyDescent="0.25">
      <c r="A32" s="2" t="s">
        <v>138</v>
      </c>
      <c r="B32" s="3">
        <v>1019408.84967</v>
      </c>
      <c r="C32" s="3">
        <v>792046.73716999998</v>
      </c>
      <c r="D32" s="29">
        <f t="shared" si="0"/>
        <v>-0.22303329284771367</v>
      </c>
    </row>
    <row r="33" spans="1:4" ht="13.8" x14ac:dyDescent="0.25">
      <c r="A33" s="4" t="s">
        <v>134</v>
      </c>
      <c r="B33" s="5">
        <v>1245387.70948</v>
      </c>
      <c r="C33" s="5">
        <v>780253.55281000002</v>
      </c>
      <c r="D33" s="28">
        <f t="shared" si="0"/>
        <v>-0.37348542396023188</v>
      </c>
    </row>
    <row r="34" spans="1:4" ht="13.8" x14ac:dyDescent="0.25">
      <c r="A34" s="2" t="s">
        <v>137</v>
      </c>
      <c r="B34" s="3">
        <v>847047.22612999997</v>
      </c>
      <c r="C34" s="3">
        <v>733021.01573999994</v>
      </c>
      <c r="D34" s="29">
        <f t="shared" si="0"/>
        <v>-0.13461611923453709</v>
      </c>
    </row>
    <row r="35" spans="1:4" ht="13.8" x14ac:dyDescent="0.25">
      <c r="A35" s="4" t="s">
        <v>129</v>
      </c>
      <c r="B35" s="5">
        <v>712124.16252000001</v>
      </c>
      <c r="C35" s="5">
        <v>656938.95007000002</v>
      </c>
      <c r="D35" s="28">
        <f t="shared" si="0"/>
        <v>-7.7493807055662334E-2</v>
      </c>
    </row>
    <row r="36" spans="1:4" ht="13.8" x14ac:dyDescent="0.25">
      <c r="A36" s="2" t="s">
        <v>140</v>
      </c>
      <c r="B36" s="3">
        <v>829138.67324999999</v>
      </c>
      <c r="C36" s="3">
        <v>635409.76196999999</v>
      </c>
      <c r="D36" s="29">
        <f t="shared" si="0"/>
        <v>-0.23365079633860875</v>
      </c>
    </row>
    <row r="37" spans="1:4" ht="13.8" x14ac:dyDescent="0.25">
      <c r="A37" s="4" t="s">
        <v>142</v>
      </c>
      <c r="B37" s="5">
        <v>760643.39121000003</v>
      </c>
      <c r="C37" s="5">
        <v>629000.35728999996</v>
      </c>
      <c r="D37" s="28">
        <f t="shared" si="0"/>
        <v>-0.17306800458831018</v>
      </c>
    </row>
    <row r="38" spans="1:4" ht="13.8" x14ac:dyDescent="0.25">
      <c r="A38" s="2" t="s">
        <v>141</v>
      </c>
      <c r="B38" s="3">
        <v>705954.25778999995</v>
      </c>
      <c r="C38" s="3">
        <v>621661.15411</v>
      </c>
      <c r="D38" s="29">
        <f t="shared" si="0"/>
        <v>-0.11940306719571425</v>
      </c>
    </row>
    <row r="39" spans="1:4" ht="13.8" x14ac:dyDescent="0.25">
      <c r="A39" s="4" t="s">
        <v>135</v>
      </c>
      <c r="B39" s="5">
        <v>569939.51494999998</v>
      </c>
      <c r="C39" s="5">
        <v>585212.92174999998</v>
      </c>
      <c r="D39" s="28">
        <f t="shared" si="0"/>
        <v>2.6798294203797868E-2</v>
      </c>
    </row>
    <row r="40" spans="1:4" ht="13.8" x14ac:dyDescent="0.25">
      <c r="A40" s="2" t="s">
        <v>147</v>
      </c>
      <c r="B40" s="3">
        <v>737053.72173999995</v>
      </c>
      <c r="C40" s="3">
        <v>576530.29434000002</v>
      </c>
      <c r="D40" s="29">
        <f t="shared" si="0"/>
        <v>-0.21779067477068592</v>
      </c>
    </row>
    <row r="41" spans="1:4" ht="13.8" x14ac:dyDescent="0.25">
      <c r="A41" s="4" t="s">
        <v>146</v>
      </c>
      <c r="B41" s="5">
        <v>629533.18117</v>
      </c>
      <c r="C41" s="5">
        <v>564668.82947</v>
      </c>
      <c r="D41" s="28">
        <f t="shared" si="0"/>
        <v>-0.10303563599213039</v>
      </c>
    </row>
    <row r="42" spans="1:4" ht="13.8" x14ac:dyDescent="0.25">
      <c r="A42" s="2" t="s">
        <v>143</v>
      </c>
      <c r="B42" s="3">
        <v>617783.23549999995</v>
      </c>
      <c r="C42" s="3">
        <v>538242.36106999998</v>
      </c>
      <c r="D42" s="29">
        <f t="shared" si="0"/>
        <v>-0.12875207655258558</v>
      </c>
    </row>
    <row r="43" spans="1:4" ht="13.8" x14ac:dyDescent="0.25">
      <c r="A43" s="4" t="s">
        <v>149</v>
      </c>
      <c r="B43" s="5">
        <v>553838.78498999996</v>
      </c>
      <c r="C43" s="5">
        <v>514983.22629000002</v>
      </c>
      <c r="D43" s="28">
        <f t="shared" si="0"/>
        <v>-7.0156803302790505E-2</v>
      </c>
    </row>
    <row r="44" spans="1:4" ht="13.8" x14ac:dyDescent="0.25">
      <c r="A44" s="2" t="s">
        <v>144</v>
      </c>
      <c r="B44" s="3">
        <v>500835.62865999999</v>
      </c>
      <c r="C44" s="3">
        <v>484203.10605</v>
      </c>
      <c r="D44" s="29">
        <f t="shared" si="0"/>
        <v>-3.3209543527286112E-2</v>
      </c>
    </row>
    <row r="45" spans="1:4" ht="13.8" x14ac:dyDescent="0.25">
      <c r="A45" s="4" t="s">
        <v>151</v>
      </c>
      <c r="B45" s="5">
        <v>582543.85346999997</v>
      </c>
      <c r="C45" s="5">
        <v>473675.13708000001</v>
      </c>
      <c r="D45" s="28">
        <f t="shared" si="0"/>
        <v>-0.18688501430666371</v>
      </c>
    </row>
    <row r="46" spans="1:4" ht="13.8" x14ac:dyDescent="0.25">
      <c r="A46" s="2" t="s">
        <v>153</v>
      </c>
      <c r="B46" s="3">
        <v>425785.33902000001</v>
      </c>
      <c r="C46" s="3">
        <v>424769.88407999999</v>
      </c>
      <c r="D46" s="29">
        <f t="shared" si="0"/>
        <v>-2.3848987904027119E-3</v>
      </c>
    </row>
    <row r="47" spans="1:4" ht="13.8" x14ac:dyDescent="0.25">
      <c r="A47" s="4" t="s">
        <v>145</v>
      </c>
      <c r="B47" s="5">
        <v>376798.34788999998</v>
      </c>
      <c r="C47" s="5">
        <v>401013.16498</v>
      </c>
      <c r="D47" s="28">
        <f t="shared" si="0"/>
        <v>6.4264658339396874E-2</v>
      </c>
    </row>
    <row r="48" spans="1:4" ht="13.8" x14ac:dyDescent="0.25">
      <c r="A48" s="2" t="s">
        <v>161</v>
      </c>
      <c r="B48" s="3">
        <v>423884.90035000001</v>
      </c>
      <c r="C48" s="3">
        <v>389442.50585999998</v>
      </c>
      <c r="D48" s="29">
        <f t="shared" si="0"/>
        <v>-8.1254119836684624E-2</v>
      </c>
    </row>
    <row r="49" spans="1:4" ht="13.8" x14ac:dyDescent="0.25">
      <c r="A49" s="4" t="s">
        <v>155</v>
      </c>
      <c r="B49" s="5">
        <v>457690.57334</v>
      </c>
      <c r="C49" s="5">
        <v>387100.96393999999</v>
      </c>
      <c r="D49" s="28">
        <f t="shared" si="0"/>
        <v>-0.1542299831191013</v>
      </c>
    </row>
    <row r="50" spans="1:4" ht="13.8" x14ac:dyDescent="0.25">
      <c r="A50" s="2" t="s">
        <v>148</v>
      </c>
      <c r="B50" s="3">
        <v>743199.26314000005</v>
      </c>
      <c r="C50" s="3">
        <v>380138.71006000001</v>
      </c>
      <c r="D50" s="29">
        <f t="shared" si="0"/>
        <v>-0.48851037815360232</v>
      </c>
    </row>
    <row r="51" spans="1:4" ht="13.8" x14ac:dyDescent="0.25">
      <c r="A51" s="4" t="s">
        <v>157</v>
      </c>
      <c r="B51" s="5">
        <v>438133.92664999998</v>
      </c>
      <c r="C51" s="5">
        <v>374431.44162</v>
      </c>
      <c r="D51" s="28">
        <f t="shared" si="0"/>
        <v>-0.14539500631022406</v>
      </c>
    </row>
    <row r="52" spans="1:4" ht="13.8" x14ac:dyDescent="0.25">
      <c r="A52" s="2" t="s">
        <v>160</v>
      </c>
      <c r="B52" s="3">
        <v>440142.26328999997</v>
      </c>
      <c r="C52" s="3">
        <v>361751.96655000001</v>
      </c>
      <c r="D52" s="29">
        <f t="shared" si="0"/>
        <v>-0.17810218031334635</v>
      </c>
    </row>
    <row r="53" spans="1:4" ht="13.8" x14ac:dyDescent="0.25">
      <c r="A53" s="4" t="s">
        <v>170</v>
      </c>
      <c r="B53" s="5">
        <v>632874.80125000002</v>
      </c>
      <c r="C53" s="5">
        <v>354110.07604000001</v>
      </c>
      <c r="D53" s="28">
        <f t="shared" si="0"/>
        <v>-0.44047373139111845</v>
      </c>
    </row>
    <row r="54" spans="1:4" ht="13.8" x14ac:dyDescent="0.25">
      <c r="A54" s="2" t="s">
        <v>154</v>
      </c>
      <c r="B54" s="3">
        <v>372369.09388</v>
      </c>
      <c r="C54" s="3">
        <v>351327.26058</v>
      </c>
      <c r="D54" s="29">
        <f t="shared" si="0"/>
        <v>-5.6508001458308366E-2</v>
      </c>
    </row>
    <row r="55" spans="1:4" ht="13.8" x14ac:dyDescent="0.25">
      <c r="A55" s="4" t="s">
        <v>152</v>
      </c>
      <c r="B55" s="5">
        <v>379555.18894999998</v>
      </c>
      <c r="C55" s="5">
        <v>349510.29343000002</v>
      </c>
      <c r="D55" s="28">
        <f t="shared" si="0"/>
        <v>-7.9158173553406153E-2</v>
      </c>
    </row>
    <row r="56" spans="1:4" ht="13.8" x14ac:dyDescent="0.25">
      <c r="A56" s="2" t="s">
        <v>166</v>
      </c>
      <c r="B56" s="3">
        <v>266415.84894</v>
      </c>
      <c r="C56" s="3">
        <v>330625.11372000002</v>
      </c>
      <c r="D56" s="29">
        <f t="shared" si="0"/>
        <v>0.24101143019633464</v>
      </c>
    </row>
    <row r="57" spans="1:4" ht="13.8" x14ac:dyDescent="0.25">
      <c r="A57" s="4" t="s">
        <v>177</v>
      </c>
      <c r="B57" s="5">
        <v>280495.90065999998</v>
      </c>
      <c r="C57" s="5">
        <v>321256.95189999999</v>
      </c>
      <c r="D57" s="28">
        <f t="shared" si="0"/>
        <v>0.14531781442826874</v>
      </c>
    </row>
    <row r="58" spans="1:4" ht="13.8" x14ac:dyDescent="0.25">
      <c r="A58" s="2" t="s">
        <v>158</v>
      </c>
      <c r="B58" s="3">
        <v>337776.65191000002</v>
      </c>
      <c r="C58" s="3">
        <v>308792.17024000001</v>
      </c>
      <c r="D58" s="29">
        <f t="shared" si="0"/>
        <v>-8.5809606750803069E-2</v>
      </c>
    </row>
    <row r="59" spans="1:4" ht="13.8" x14ac:dyDescent="0.25">
      <c r="A59" s="4" t="s">
        <v>162</v>
      </c>
      <c r="B59" s="5">
        <v>223081.99742</v>
      </c>
      <c r="C59" s="5">
        <v>306443.09529999999</v>
      </c>
      <c r="D59" s="28">
        <f t="shared" si="0"/>
        <v>0.37367918005079859</v>
      </c>
    </row>
    <row r="60" spans="1:4" ht="13.8" x14ac:dyDescent="0.25">
      <c r="A60" s="2" t="s">
        <v>156</v>
      </c>
      <c r="B60" s="3">
        <v>221138.78479999999</v>
      </c>
      <c r="C60" s="3">
        <v>302645.67420000001</v>
      </c>
      <c r="D60" s="29">
        <f t="shared" si="0"/>
        <v>0.36857799265613056</v>
      </c>
    </row>
    <row r="61" spans="1:4" ht="13.8" x14ac:dyDescent="0.25">
      <c r="A61" s="4" t="s">
        <v>196</v>
      </c>
      <c r="B61" s="5">
        <v>170323.53565000001</v>
      </c>
      <c r="C61" s="5">
        <v>301751.11414000002</v>
      </c>
      <c r="D61" s="28">
        <f t="shared" si="0"/>
        <v>0.77163486530758862</v>
      </c>
    </row>
    <row r="62" spans="1:4" ht="13.8" x14ac:dyDescent="0.25">
      <c r="A62" s="2" t="s">
        <v>164</v>
      </c>
      <c r="B62" s="3">
        <v>348251.45727999997</v>
      </c>
      <c r="C62" s="3">
        <v>294768.23595</v>
      </c>
      <c r="D62" s="29">
        <f t="shared" si="0"/>
        <v>-0.15357644659329761</v>
      </c>
    </row>
    <row r="63" spans="1:4" ht="13.8" x14ac:dyDescent="0.25">
      <c r="A63" s="4" t="s">
        <v>159</v>
      </c>
      <c r="B63" s="5">
        <v>202920.12336</v>
      </c>
      <c r="C63" s="5">
        <v>273296.16402999999</v>
      </c>
      <c r="D63" s="28">
        <f t="shared" si="0"/>
        <v>0.34681646898640039</v>
      </c>
    </row>
    <row r="64" spans="1:4" ht="13.8" x14ac:dyDescent="0.25">
      <c r="A64" s="2" t="s">
        <v>181</v>
      </c>
      <c r="B64" s="3">
        <v>520523.88647000003</v>
      </c>
      <c r="C64" s="3">
        <v>271210.21195000003</v>
      </c>
      <c r="D64" s="29">
        <f t="shared" si="0"/>
        <v>-0.47896682746060493</v>
      </c>
    </row>
    <row r="65" spans="1:4" ht="13.8" x14ac:dyDescent="0.25">
      <c r="A65" s="4" t="s">
        <v>150</v>
      </c>
      <c r="B65" s="5">
        <v>253807.22055999999</v>
      </c>
      <c r="C65" s="5">
        <v>261256.43491000001</v>
      </c>
      <c r="D65" s="28">
        <f t="shared" si="0"/>
        <v>2.9349891360711089E-2</v>
      </c>
    </row>
    <row r="66" spans="1:4" ht="13.8" x14ac:dyDescent="0.25">
      <c r="A66" s="2" t="s">
        <v>182</v>
      </c>
      <c r="B66" s="3">
        <v>377893.14504999999</v>
      </c>
      <c r="C66" s="3">
        <v>261011.69039</v>
      </c>
      <c r="D66" s="29">
        <f t="shared" si="0"/>
        <v>-0.30929763133050514</v>
      </c>
    </row>
    <row r="67" spans="1:4" ht="13.8" x14ac:dyDescent="0.25">
      <c r="A67" s="4" t="s">
        <v>163</v>
      </c>
      <c r="B67" s="5">
        <v>319057.62949000002</v>
      </c>
      <c r="C67" s="5">
        <v>253026.45535</v>
      </c>
      <c r="D67" s="28">
        <f t="shared" si="0"/>
        <v>-0.20695688815073321</v>
      </c>
    </row>
    <row r="68" spans="1:4" ht="13.8" x14ac:dyDescent="0.25">
      <c r="A68" s="2" t="s">
        <v>193</v>
      </c>
      <c r="B68" s="3">
        <v>247633.80283</v>
      </c>
      <c r="C68" s="3">
        <v>242534.62043000001</v>
      </c>
      <c r="D68" s="29">
        <f t="shared" ref="D68:D131" si="1">IF(B68=0,"",(C68/B68-1))</f>
        <v>-2.059162497900402E-2</v>
      </c>
    </row>
    <row r="69" spans="1:4" ht="13.8" x14ac:dyDescent="0.25">
      <c r="A69" s="4" t="s">
        <v>168</v>
      </c>
      <c r="B69" s="5">
        <v>205826.07394999999</v>
      </c>
      <c r="C69" s="5">
        <v>235265.43015</v>
      </c>
      <c r="D69" s="28">
        <f t="shared" si="1"/>
        <v>0.14303025673584746</v>
      </c>
    </row>
    <row r="70" spans="1:4" ht="13.8" x14ac:dyDescent="0.25">
      <c r="A70" s="2" t="s">
        <v>174</v>
      </c>
      <c r="B70" s="3">
        <v>318610.13991000003</v>
      </c>
      <c r="C70" s="3">
        <v>234085.00038000001</v>
      </c>
      <c r="D70" s="29">
        <f t="shared" si="1"/>
        <v>-0.26529331286780888</v>
      </c>
    </row>
    <row r="71" spans="1:4" ht="13.8" x14ac:dyDescent="0.25">
      <c r="A71" s="4" t="s">
        <v>183</v>
      </c>
      <c r="B71" s="5">
        <v>251818.59340000001</v>
      </c>
      <c r="C71" s="5">
        <v>230765.38750000001</v>
      </c>
      <c r="D71" s="28">
        <f t="shared" si="1"/>
        <v>-8.3604652125739309E-2</v>
      </c>
    </row>
    <row r="72" spans="1:4" ht="13.8" x14ac:dyDescent="0.25">
      <c r="A72" s="2" t="s">
        <v>169</v>
      </c>
      <c r="B72" s="3">
        <v>334669.93594</v>
      </c>
      <c r="C72" s="3">
        <v>230535.85529000001</v>
      </c>
      <c r="D72" s="29">
        <f t="shared" si="1"/>
        <v>-0.31115457191430917</v>
      </c>
    </row>
    <row r="73" spans="1:4" ht="13.8" x14ac:dyDescent="0.25">
      <c r="A73" s="4" t="s">
        <v>165</v>
      </c>
      <c r="B73" s="5">
        <v>255436.26470999999</v>
      </c>
      <c r="C73" s="5">
        <v>223353.45688000001</v>
      </c>
      <c r="D73" s="28">
        <f t="shared" si="1"/>
        <v>-0.12560005082451386</v>
      </c>
    </row>
    <row r="74" spans="1:4" ht="13.8" x14ac:dyDescent="0.25">
      <c r="A74" s="2" t="s">
        <v>172</v>
      </c>
      <c r="B74" s="3">
        <v>236754.98405999999</v>
      </c>
      <c r="C74" s="3">
        <v>213173.35928999999</v>
      </c>
      <c r="D74" s="29">
        <f t="shared" si="1"/>
        <v>-9.960349879698327E-2</v>
      </c>
    </row>
    <row r="75" spans="1:4" ht="13.8" x14ac:dyDescent="0.25">
      <c r="A75" s="4" t="s">
        <v>167</v>
      </c>
      <c r="B75" s="5">
        <v>231269.52147000001</v>
      </c>
      <c r="C75" s="5">
        <v>199610.42696000001</v>
      </c>
      <c r="D75" s="28">
        <f t="shared" si="1"/>
        <v>-0.13689263638705096</v>
      </c>
    </row>
    <row r="76" spans="1:4" ht="13.8" x14ac:dyDescent="0.25">
      <c r="A76" s="2" t="s">
        <v>187</v>
      </c>
      <c r="B76" s="3">
        <v>177320.17322999999</v>
      </c>
      <c r="C76" s="3">
        <v>197204.96861000001</v>
      </c>
      <c r="D76" s="29">
        <f t="shared" si="1"/>
        <v>0.11214062685472159</v>
      </c>
    </row>
    <row r="77" spans="1:4" ht="13.8" x14ac:dyDescent="0.25">
      <c r="A77" s="4" t="s">
        <v>176</v>
      </c>
      <c r="B77" s="5">
        <v>250378.2868</v>
      </c>
      <c r="C77" s="5">
        <v>194723.81068</v>
      </c>
      <c r="D77" s="28">
        <f t="shared" si="1"/>
        <v>-0.22228155976023722</v>
      </c>
    </row>
    <row r="78" spans="1:4" ht="13.8" x14ac:dyDescent="0.25">
      <c r="A78" s="2" t="s">
        <v>188</v>
      </c>
      <c r="B78" s="3">
        <v>227409.84268999999</v>
      </c>
      <c r="C78" s="3">
        <v>183712.43763999999</v>
      </c>
      <c r="D78" s="29">
        <f t="shared" si="1"/>
        <v>-0.19215265501751977</v>
      </c>
    </row>
    <row r="79" spans="1:4" ht="13.8" x14ac:dyDescent="0.25">
      <c r="A79" s="4" t="s">
        <v>190</v>
      </c>
      <c r="B79" s="5">
        <v>212779.69091999999</v>
      </c>
      <c r="C79" s="5">
        <v>174641.1661</v>
      </c>
      <c r="D79" s="28">
        <f t="shared" si="1"/>
        <v>-0.17923949722409904</v>
      </c>
    </row>
    <row r="80" spans="1:4" ht="13.8" x14ac:dyDescent="0.25">
      <c r="A80" s="2" t="s">
        <v>180</v>
      </c>
      <c r="B80" s="3">
        <v>187559.35397</v>
      </c>
      <c r="C80" s="3">
        <v>174551.94819</v>
      </c>
      <c r="D80" s="29">
        <f t="shared" si="1"/>
        <v>-6.9350877493854712E-2</v>
      </c>
    </row>
    <row r="81" spans="1:4" ht="13.8" x14ac:dyDescent="0.25">
      <c r="A81" s="4" t="s">
        <v>184</v>
      </c>
      <c r="B81" s="5">
        <v>212898.68137999999</v>
      </c>
      <c r="C81" s="5">
        <v>171898.80898</v>
      </c>
      <c r="D81" s="28">
        <f t="shared" si="1"/>
        <v>-0.1925792688533372</v>
      </c>
    </row>
    <row r="82" spans="1:4" ht="13.8" x14ac:dyDescent="0.25">
      <c r="A82" s="2" t="s">
        <v>173</v>
      </c>
      <c r="B82" s="3">
        <v>144724.91390000001</v>
      </c>
      <c r="C82" s="3">
        <v>155669.53409999999</v>
      </c>
      <c r="D82" s="29">
        <f t="shared" si="1"/>
        <v>7.5623608299828282E-2</v>
      </c>
    </row>
    <row r="83" spans="1:4" ht="13.8" x14ac:dyDescent="0.25">
      <c r="A83" s="4" t="s">
        <v>178</v>
      </c>
      <c r="B83" s="5">
        <v>150271.10209999999</v>
      </c>
      <c r="C83" s="5">
        <v>154273.98053</v>
      </c>
      <c r="D83" s="28">
        <f t="shared" si="1"/>
        <v>2.6637712601164321E-2</v>
      </c>
    </row>
    <row r="84" spans="1:4" ht="13.8" x14ac:dyDescent="0.25">
      <c r="A84" s="2" t="s">
        <v>189</v>
      </c>
      <c r="B84" s="3">
        <v>198180.43878999999</v>
      </c>
      <c r="C84" s="3">
        <v>148421.37358000001</v>
      </c>
      <c r="D84" s="29">
        <f t="shared" si="1"/>
        <v>-0.25107959954981574</v>
      </c>
    </row>
    <row r="85" spans="1:4" s="1" customFormat="1" ht="13.8" x14ac:dyDescent="0.25">
      <c r="A85" s="4" t="s">
        <v>200</v>
      </c>
      <c r="B85" s="5">
        <v>168818.61746000001</v>
      </c>
      <c r="C85" s="5">
        <v>146472.26159000001</v>
      </c>
      <c r="D85" s="28">
        <f t="shared" si="1"/>
        <v>-0.1323690254440969</v>
      </c>
    </row>
    <row r="86" spans="1:4" ht="13.8" x14ac:dyDescent="0.25">
      <c r="A86" s="2" t="s">
        <v>192</v>
      </c>
      <c r="B86" s="3">
        <v>98518.953779999996</v>
      </c>
      <c r="C86" s="3">
        <v>141577.85610999999</v>
      </c>
      <c r="D86" s="29">
        <f t="shared" si="1"/>
        <v>0.43706211523676619</v>
      </c>
    </row>
    <row r="87" spans="1:4" ht="13.8" x14ac:dyDescent="0.25">
      <c r="A87" s="4" t="s">
        <v>203</v>
      </c>
      <c r="B87" s="5">
        <v>128446.94947000001</v>
      </c>
      <c r="C87" s="5">
        <v>139951.1514</v>
      </c>
      <c r="D87" s="28">
        <f t="shared" si="1"/>
        <v>8.9563839215091035E-2</v>
      </c>
    </row>
    <row r="88" spans="1:4" ht="13.8" x14ac:dyDescent="0.25">
      <c r="A88" s="2" t="s">
        <v>199</v>
      </c>
      <c r="B88" s="3">
        <v>202573.19146</v>
      </c>
      <c r="C88" s="3">
        <v>139623.90586</v>
      </c>
      <c r="D88" s="29">
        <f t="shared" si="1"/>
        <v>-0.31074835295977421</v>
      </c>
    </row>
    <row r="89" spans="1:4" ht="13.8" x14ac:dyDescent="0.25">
      <c r="A89" s="4" t="s">
        <v>197</v>
      </c>
      <c r="B89" s="5">
        <v>150847.8015</v>
      </c>
      <c r="C89" s="5">
        <v>138742.98293</v>
      </c>
      <c r="D89" s="28">
        <f t="shared" si="1"/>
        <v>-8.0245243547682699E-2</v>
      </c>
    </row>
    <row r="90" spans="1:4" ht="13.8" x14ac:dyDescent="0.25">
      <c r="A90" s="2" t="s">
        <v>224</v>
      </c>
      <c r="B90" s="3">
        <v>218981.59624000001</v>
      </c>
      <c r="C90" s="3">
        <v>133791.70783</v>
      </c>
      <c r="D90" s="29">
        <f t="shared" si="1"/>
        <v>-0.38902761635107175</v>
      </c>
    </row>
    <row r="91" spans="1:4" ht="13.8" x14ac:dyDescent="0.25">
      <c r="A91" s="4" t="s">
        <v>186</v>
      </c>
      <c r="B91" s="5">
        <v>175482.46114</v>
      </c>
      <c r="C91" s="5">
        <v>133040.35303</v>
      </c>
      <c r="D91" s="28">
        <f t="shared" si="1"/>
        <v>-0.24185954444837465</v>
      </c>
    </row>
    <row r="92" spans="1:4" ht="13.8" x14ac:dyDescent="0.25">
      <c r="A92" s="2" t="s">
        <v>185</v>
      </c>
      <c r="B92" s="3">
        <v>214868.13923</v>
      </c>
      <c r="C92" s="3">
        <v>130298.37450000001</v>
      </c>
      <c r="D92" s="29">
        <f t="shared" si="1"/>
        <v>-0.393589133470712</v>
      </c>
    </row>
    <row r="93" spans="1:4" ht="13.8" x14ac:dyDescent="0.25">
      <c r="A93" s="4" t="s">
        <v>195</v>
      </c>
      <c r="B93" s="5">
        <v>160531.87925999999</v>
      </c>
      <c r="C93" s="5">
        <v>129356.14469</v>
      </c>
      <c r="D93" s="28">
        <f t="shared" si="1"/>
        <v>-0.19420276342437426</v>
      </c>
    </row>
    <row r="94" spans="1:4" ht="13.8" x14ac:dyDescent="0.25">
      <c r="A94" s="2" t="s">
        <v>202</v>
      </c>
      <c r="B94" s="3">
        <v>206211.88334</v>
      </c>
      <c r="C94" s="3">
        <v>121260.29429999999</v>
      </c>
      <c r="D94" s="29">
        <f t="shared" si="1"/>
        <v>-0.41196262632417124</v>
      </c>
    </row>
    <row r="95" spans="1:4" ht="13.8" x14ac:dyDescent="0.25">
      <c r="A95" s="4" t="s">
        <v>201</v>
      </c>
      <c r="B95" s="5">
        <v>91388.538799999995</v>
      </c>
      <c r="C95" s="5">
        <v>120311.71419</v>
      </c>
      <c r="D95" s="28">
        <f t="shared" si="1"/>
        <v>0.31648580631425971</v>
      </c>
    </row>
    <row r="96" spans="1:4" ht="13.8" x14ac:dyDescent="0.25">
      <c r="A96" s="2" t="s">
        <v>175</v>
      </c>
      <c r="B96" s="3">
        <v>97.085920000000002</v>
      </c>
      <c r="C96" s="3">
        <v>120203.25096999999</v>
      </c>
      <c r="D96" s="29">
        <f t="shared" si="1"/>
        <v>1237.1120863869858</v>
      </c>
    </row>
    <row r="97" spans="1:4" ht="13.8" x14ac:dyDescent="0.25">
      <c r="A97" s="4" t="s">
        <v>198</v>
      </c>
      <c r="B97" s="5">
        <v>132950.07745000001</v>
      </c>
      <c r="C97" s="5">
        <v>119255.56961000001</v>
      </c>
      <c r="D97" s="28">
        <f t="shared" si="1"/>
        <v>-0.10300488802009344</v>
      </c>
    </row>
    <row r="98" spans="1:4" ht="13.8" x14ac:dyDescent="0.25">
      <c r="A98" s="2" t="s">
        <v>194</v>
      </c>
      <c r="B98" s="3">
        <v>134141.81372999999</v>
      </c>
      <c r="C98" s="3">
        <v>112727.8757</v>
      </c>
      <c r="D98" s="29">
        <f t="shared" si="1"/>
        <v>-0.15963656248976821</v>
      </c>
    </row>
    <row r="99" spans="1:4" ht="13.8" x14ac:dyDescent="0.25">
      <c r="A99" s="4" t="s">
        <v>204</v>
      </c>
      <c r="B99" s="5">
        <v>124305.77791999999</v>
      </c>
      <c r="C99" s="5">
        <v>105823.12646</v>
      </c>
      <c r="D99" s="28">
        <f t="shared" si="1"/>
        <v>-0.14868698598946017</v>
      </c>
    </row>
    <row r="100" spans="1:4" ht="13.8" x14ac:dyDescent="0.25">
      <c r="A100" s="2" t="s">
        <v>211</v>
      </c>
      <c r="B100" s="3">
        <v>123705.37531</v>
      </c>
      <c r="C100" s="3">
        <v>100689.11543999999</v>
      </c>
      <c r="D100" s="29">
        <f t="shared" si="1"/>
        <v>-0.18605707158902607</v>
      </c>
    </row>
    <row r="101" spans="1:4" ht="13.8" x14ac:dyDescent="0.25">
      <c r="A101" s="4" t="s">
        <v>171</v>
      </c>
      <c r="B101" s="5">
        <v>142654.79878000001</v>
      </c>
      <c r="C101" s="5">
        <v>99660.68217</v>
      </c>
      <c r="D101" s="28">
        <f t="shared" si="1"/>
        <v>-0.30138570155151156</v>
      </c>
    </row>
    <row r="102" spans="1:4" ht="13.8" x14ac:dyDescent="0.25">
      <c r="A102" s="2" t="s">
        <v>210</v>
      </c>
      <c r="B102" s="3">
        <v>88330.355339999995</v>
      </c>
      <c r="C102" s="3">
        <v>96168.812349999993</v>
      </c>
      <c r="D102" s="29">
        <f t="shared" si="1"/>
        <v>8.8740240881272525E-2</v>
      </c>
    </row>
    <row r="103" spans="1:4" ht="13.8" x14ac:dyDescent="0.25">
      <c r="A103" s="4" t="s">
        <v>217</v>
      </c>
      <c r="B103" s="5">
        <v>64115.41534</v>
      </c>
      <c r="C103" s="5">
        <v>95933.249209999994</v>
      </c>
      <c r="D103" s="28">
        <f t="shared" si="1"/>
        <v>0.49625871876945715</v>
      </c>
    </row>
    <row r="104" spans="1:4" ht="13.8" x14ac:dyDescent="0.25">
      <c r="A104" s="2" t="s">
        <v>209</v>
      </c>
      <c r="B104" s="3">
        <v>133018.09153999999</v>
      </c>
      <c r="C104" s="3">
        <v>95125.989220000003</v>
      </c>
      <c r="D104" s="29">
        <f t="shared" si="1"/>
        <v>-0.28486427583879015</v>
      </c>
    </row>
    <row r="105" spans="1:4" ht="13.8" x14ac:dyDescent="0.25">
      <c r="A105" s="4" t="s">
        <v>206</v>
      </c>
      <c r="B105" s="5">
        <v>152185.75078</v>
      </c>
      <c r="C105" s="5">
        <v>92627.873210000005</v>
      </c>
      <c r="D105" s="28">
        <f t="shared" si="1"/>
        <v>-0.3913498948800862</v>
      </c>
    </row>
    <row r="106" spans="1:4" ht="13.8" x14ac:dyDescent="0.25">
      <c r="A106" s="2" t="s">
        <v>205</v>
      </c>
      <c r="B106" s="3">
        <v>115096.1342</v>
      </c>
      <c r="C106" s="3">
        <v>90668.038530000005</v>
      </c>
      <c r="D106" s="29">
        <f t="shared" si="1"/>
        <v>-0.21224080061239792</v>
      </c>
    </row>
    <row r="107" spans="1:4" ht="13.8" x14ac:dyDescent="0.25">
      <c r="A107" s="4" t="s">
        <v>216</v>
      </c>
      <c r="B107" s="5">
        <v>112929.94323</v>
      </c>
      <c r="C107" s="5">
        <v>85261.185010000001</v>
      </c>
      <c r="D107" s="28">
        <f t="shared" si="1"/>
        <v>-0.24500816549290316</v>
      </c>
    </row>
    <row r="108" spans="1:4" ht="13.8" x14ac:dyDescent="0.25">
      <c r="A108" s="2" t="s">
        <v>213</v>
      </c>
      <c r="B108" s="3">
        <v>115814.81479999999</v>
      </c>
      <c r="C108" s="3">
        <v>83604.3554</v>
      </c>
      <c r="D108" s="29">
        <f t="shared" si="1"/>
        <v>-0.27812037221338282</v>
      </c>
    </row>
    <row r="109" spans="1:4" ht="13.8" x14ac:dyDescent="0.25">
      <c r="A109" s="4" t="s">
        <v>191</v>
      </c>
      <c r="B109" s="5">
        <v>66596.165110000002</v>
      </c>
      <c r="C109" s="5">
        <v>82550.220509999999</v>
      </c>
      <c r="D109" s="28">
        <f t="shared" si="1"/>
        <v>0.23956417570963651</v>
      </c>
    </row>
    <row r="110" spans="1:4" ht="13.8" x14ac:dyDescent="0.25">
      <c r="A110" s="2" t="s">
        <v>208</v>
      </c>
      <c r="B110" s="3">
        <v>111819.27884</v>
      </c>
      <c r="C110" s="3">
        <v>80103.208889999994</v>
      </c>
      <c r="D110" s="29">
        <f t="shared" si="1"/>
        <v>-0.28363686726491866</v>
      </c>
    </row>
    <row r="111" spans="1:4" ht="13.8" x14ac:dyDescent="0.25">
      <c r="A111" s="4" t="s">
        <v>212</v>
      </c>
      <c r="B111" s="5">
        <v>45084.640229999997</v>
      </c>
      <c r="C111" s="5">
        <v>74813.744449999998</v>
      </c>
      <c r="D111" s="28">
        <f t="shared" si="1"/>
        <v>0.65940648673997426</v>
      </c>
    </row>
    <row r="112" spans="1:4" ht="13.8" x14ac:dyDescent="0.25">
      <c r="A112" s="2" t="s">
        <v>223</v>
      </c>
      <c r="B112" s="3">
        <v>71112.655020000006</v>
      </c>
      <c r="C112" s="3">
        <v>72450.913390000002</v>
      </c>
      <c r="D112" s="29">
        <f t="shared" si="1"/>
        <v>1.881884974796133E-2</v>
      </c>
    </row>
    <row r="113" spans="1:4" ht="13.8" x14ac:dyDescent="0.25">
      <c r="A113" s="4" t="s">
        <v>219</v>
      </c>
      <c r="B113" s="5">
        <v>63102.733840000001</v>
      </c>
      <c r="C113" s="5">
        <v>68069.653720000002</v>
      </c>
      <c r="D113" s="28">
        <f t="shared" si="1"/>
        <v>7.8711643343279958E-2</v>
      </c>
    </row>
    <row r="114" spans="1:4" ht="13.8" x14ac:dyDescent="0.25">
      <c r="A114" s="2" t="s">
        <v>226</v>
      </c>
      <c r="B114" s="3">
        <v>83981.001130000004</v>
      </c>
      <c r="C114" s="3">
        <v>62959.714350000002</v>
      </c>
      <c r="D114" s="29">
        <f t="shared" si="1"/>
        <v>-0.25031002842487793</v>
      </c>
    </row>
    <row r="115" spans="1:4" ht="13.8" x14ac:dyDescent="0.25">
      <c r="A115" s="4" t="s">
        <v>220</v>
      </c>
      <c r="B115" s="5">
        <v>72992.733850000004</v>
      </c>
      <c r="C115" s="5">
        <v>62915.39344</v>
      </c>
      <c r="D115" s="28">
        <f t="shared" si="1"/>
        <v>-0.13805950097319175</v>
      </c>
    </row>
    <row r="116" spans="1:4" ht="13.8" x14ac:dyDescent="0.25">
      <c r="A116" s="2" t="s">
        <v>214</v>
      </c>
      <c r="B116" s="3">
        <v>68916.708249999996</v>
      </c>
      <c r="C116" s="3">
        <v>60725.59549</v>
      </c>
      <c r="D116" s="29">
        <f t="shared" si="1"/>
        <v>-0.11885525249241713</v>
      </c>
    </row>
    <row r="117" spans="1:4" ht="13.8" x14ac:dyDescent="0.25">
      <c r="A117" s="4" t="s">
        <v>222</v>
      </c>
      <c r="B117" s="5">
        <v>60753.437610000001</v>
      </c>
      <c r="C117" s="5">
        <v>59875.928919999998</v>
      </c>
      <c r="D117" s="28">
        <f t="shared" si="1"/>
        <v>-1.4443770172036574E-2</v>
      </c>
    </row>
    <row r="118" spans="1:4" ht="13.8" x14ac:dyDescent="0.25">
      <c r="A118" s="2" t="s">
        <v>225</v>
      </c>
      <c r="B118" s="3">
        <v>79235.686740000005</v>
      </c>
      <c r="C118" s="3">
        <v>55316.128629999999</v>
      </c>
      <c r="D118" s="29">
        <f t="shared" si="1"/>
        <v>-0.30187859907731274</v>
      </c>
    </row>
    <row r="119" spans="1:4" ht="13.8" x14ac:dyDescent="0.25">
      <c r="A119" s="4" t="s">
        <v>218</v>
      </c>
      <c r="B119" s="5">
        <v>100395.8248</v>
      </c>
      <c r="C119" s="5">
        <v>53106.531069999997</v>
      </c>
      <c r="D119" s="28">
        <f t="shared" si="1"/>
        <v>-0.47102848972261246</v>
      </c>
    </row>
    <row r="120" spans="1:4" ht="13.8" x14ac:dyDescent="0.25">
      <c r="A120" s="2" t="s">
        <v>228</v>
      </c>
      <c r="B120" s="3">
        <v>55327.525580000001</v>
      </c>
      <c r="C120" s="3">
        <v>52775.72668</v>
      </c>
      <c r="D120" s="29">
        <f t="shared" si="1"/>
        <v>-4.6121688495001756E-2</v>
      </c>
    </row>
    <row r="121" spans="1:4" ht="13.8" x14ac:dyDescent="0.25">
      <c r="A121" s="4" t="s">
        <v>221</v>
      </c>
      <c r="B121" s="5">
        <v>42632.149649999999</v>
      </c>
      <c r="C121" s="5">
        <v>51845.373399999997</v>
      </c>
      <c r="D121" s="28">
        <f t="shared" si="1"/>
        <v>0.21610976283481875</v>
      </c>
    </row>
    <row r="122" spans="1:4" ht="13.8" x14ac:dyDescent="0.25">
      <c r="A122" s="2" t="s">
        <v>232</v>
      </c>
      <c r="B122" s="3">
        <v>36953.892789999998</v>
      </c>
      <c r="C122" s="3">
        <v>47633.931669999998</v>
      </c>
      <c r="D122" s="29">
        <f t="shared" si="1"/>
        <v>0.28900984642381444</v>
      </c>
    </row>
    <row r="123" spans="1:4" ht="13.8" x14ac:dyDescent="0.25">
      <c r="A123" s="4" t="s">
        <v>179</v>
      </c>
      <c r="B123" s="5">
        <v>6723.18433</v>
      </c>
      <c r="C123" s="5">
        <v>46331.337720000003</v>
      </c>
      <c r="D123" s="28">
        <f t="shared" si="1"/>
        <v>5.89127881162824</v>
      </c>
    </row>
    <row r="124" spans="1:4" ht="13.8" x14ac:dyDescent="0.25">
      <c r="A124" s="2" t="s">
        <v>215</v>
      </c>
      <c r="B124" s="3">
        <v>39909.637239999996</v>
      </c>
      <c r="C124" s="3">
        <v>42603.438620000001</v>
      </c>
      <c r="D124" s="29">
        <f t="shared" si="1"/>
        <v>6.74975160460769E-2</v>
      </c>
    </row>
    <row r="125" spans="1:4" ht="13.8" x14ac:dyDescent="0.25">
      <c r="A125" s="4" t="s">
        <v>230</v>
      </c>
      <c r="B125" s="5">
        <v>46354.311329999997</v>
      </c>
      <c r="C125" s="5">
        <v>40707.780700000003</v>
      </c>
      <c r="D125" s="28">
        <f t="shared" si="1"/>
        <v>-0.12181241545801202</v>
      </c>
    </row>
    <row r="126" spans="1:4" ht="13.8" x14ac:dyDescent="0.25">
      <c r="A126" s="2" t="s">
        <v>227</v>
      </c>
      <c r="B126" s="3">
        <v>40337.283280000003</v>
      </c>
      <c r="C126" s="3">
        <v>39596.681080000002</v>
      </c>
      <c r="D126" s="29">
        <f t="shared" si="1"/>
        <v>-1.8360239951191848E-2</v>
      </c>
    </row>
    <row r="127" spans="1:4" ht="13.8" x14ac:dyDescent="0.25">
      <c r="A127" s="4" t="s">
        <v>259</v>
      </c>
      <c r="B127" s="5">
        <v>14522.250249999999</v>
      </c>
      <c r="C127" s="5">
        <v>38956.474600000001</v>
      </c>
      <c r="D127" s="28">
        <f t="shared" si="1"/>
        <v>1.6825370675594855</v>
      </c>
    </row>
    <row r="128" spans="1:4" ht="13.8" x14ac:dyDescent="0.25">
      <c r="A128" s="2" t="s">
        <v>233</v>
      </c>
      <c r="B128" s="3">
        <v>48906.420539999999</v>
      </c>
      <c r="C128" s="3">
        <v>36860.861230000002</v>
      </c>
      <c r="D128" s="29">
        <f t="shared" si="1"/>
        <v>-0.24629811744550134</v>
      </c>
    </row>
    <row r="129" spans="1:4" ht="13.8" x14ac:dyDescent="0.25">
      <c r="A129" s="4" t="s">
        <v>207</v>
      </c>
      <c r="B129" s="5">
        <v>33911.997139999999</v>
      </c>
      <c r="C129" s="5">
        <v>35505.828099999999</v>
      </c>
      <c r="D129" s="28">
        <f t="shared" si="1"/>
        <v>4.6999029677318394E-2</v>
      </c>
    </row>
    <row r="130" spans="1:4" ht="13.8" x14ac:dyDescent="0.25">
      <c r="A130" s="2" t="s">
        <v>234</v>
      </c>
      <c r="B130" s="3">
        <v>39439.921799999996</v>
      </c>
      <c r="C130" s="3">
        <v>32507.516199999998</v>
      </c>
      <c r="D130" s="29">
        <f t="shared" si="1"/>
        <v>-0.17577128157490407</v>
      </c>
    </row>
    <row r="131" spans="1:4" ht="13.8" x14ac:dyDescent="0.25">
      <c r="A131" s="4" t="s">
        <v>236</v>
      </c>
      <c r="B131" s="5">
        <v>41687.694109999997</v>
      </c>
      <c r="C131" s="5">
        <v>31797.412830000001</v>
      </c>
      <c r="D131" s="28">
        <f t="shared" si="1"/>
        <v>-0.23724702196055325</v>
      </c>
    </row>
    <row r="132" spans="1:4" ht="13.8" x14ac:dyDescent="0.25">
      <c r="A132" s="2" t="s">
        <v>251</v>
      </c>
      <c r="B132" s="3">
        <v>32067.74655</v>
      </c>
      <c r="C132" s="3">
        <v>31720.88581</v>
      </c>
      <c r="D132" s="29">
        <f t="shared" ref="D132:D195" si="2">IF(B132=0,"",(C132/B132-1))</f>
        <v>-1.0816498735237712E-2</v>
      </c>
    </row>
    <row r="133" spans="1:4" ht="13.8" x14ac:dyDescent="0.25">
      <c r="A133" s="4" t="s">
        <v>231</v>
      </c>
      <c r="B133" s="5">
        <v>30438.256730000001</v>
      </c>
      <c r="C133" s="5">
        <v>31422.071530000001</v>
      </c>
      <c r="D133" s="28">
        <f t="shared" si="2"/>
        <v>3.2321653921472793E-2</v>
      </c>
    </row>
    <row r="134" spans="1:4" ht="13.8" x14ac:dyDescent="0.25">
      <c r="A134" s="2" t="s">
        <v>243</v>
      </c>
      <c r="B134" s="3">
        <v>49883.67772</v>
      </c>
      <c r="C134" s="3">
        <v>30835.965390000001</v>
      </c>
      <c r="D134" s="29">
        <f t="shared" si="2"/>
        <v>-0.38184258259617343</v>
      </c>
    </row>
    <row r="135" spans="1:4" ht="13.8" x14ac:dyDescent="0.25">
      <c r="A135" s="4" t="s">
        <v>241</v>
      </c>
      <c r="B135" s="5">
        <v>25026.146639999999</v>
      </c>
      <c r="C135" s="5">
        <v>30157.638180000002</v>
      </c>
      <c r="D135" s="28">
        <f t="shared" si="2"/>
        <v>0.20504521186646429</v>
      </c>
    </row>
    <row r="136" spans="1:4" ht="13.8" x14ac:dyDescent="0.25">
      <c r="A136" s="2" t="s">
        <v>244</v>
      </c>
      <c r="B136" s="3">
        <v>65927.461200000005</v>
      </c>
      <c r="C136" s="3">
        <v>29146.343840000001</v>
      </c>
      <c r="D136" s="29">
        <f t="shared" si="2"/>
        <v>-0.55790283275764918</v>
      </c>
    </row>
    <row r="137" spans="1:4" ht="13.8" x14ac:dyDescent="0.25">
      <c r="A137" s="4" t="s">
        <v>238</v>
      </c>
      <c r="B137" s="5">
        <v>55186.115870000001</v>
      </c>
      <c r="C137" s="5">
        <v>28538.683819999998</v>
      </c>
      <c r="D137" s="28">
        <f t="shared" si="2"/>
        <v>-0.48286478636714392</v>
      </c>
    </row>
    <row r="138" spans="1:4" ht="13.8" x14ac:dyDescent="0.25">
      <c r="A138" s="2" t="s">
        <v>249</v>
      </c>
      <c r="B138" s="3">
        <v>38893.660400000001</v>
      </c>
      <c r="C138" s="3">
        <v>28463.667539999999</v>
      </c>
      <c r="D138" s="29">
        <f t="shared" si="2"/>
        <v>-0.2681669133923944</v>
      </c>
    </row>
    <row r="139" spans="1:4" ht="13.8" x14ac:dyDescent="0.25">
      <c r="A139" s="4" t="s">
        <v>239</v>
      </c>
      <c r="B139" s="5">
        <v>45973.31998</v>
      </c>
      <c r="C139" s="5">
        <v>27774.518169999999</v>
      </c>
      <c r="D139" s="28">
        <f t="shared" si="2"/>
        <v>-0.39585572279568049</v>
      </c>
    </row>
    <row r="140" spans="1:4" ht="13.8" x14ac:dyDescent="0.25">
      <c r="A140" s="2" t="s">
        <v>242</v>
      </c>
      <c r="B140" s="3">
        <v>11467.786529999999</v>
      </c>
      <c r="C140" s="3">
        <v>25907.648239999999</v>
      </c>
      <c r="D140" s="29">
        <f t="shared" si="2"/>
        <v>1.2591672919813237</v>
      </c>
    </row>
    <row r="141" spans="1:4" ht="13.8" x14ac:dyDescent="0.25">
      <c r="A141" s="4" t="s">
        <v>250</v>
      </c>
      <c r="B141" s="5">
        <v>26808.774979999998</v>
      </c>
      <c r="C141" s="5">
        <v>24736.822029999999</v>
      </c>
      <c r="D141" s="28">
        <f t="shared" si="2"/>
        <v>-7.7286371777364971E-2</v>
      </c>
    </row>
    <row r="142" spans="1:4" ht="13.8" x14ac:dyDescent="0.25">
      <c r="A142" s="2" t="s">
        <v>237</v>
      </c>
      <c r="B142" s="3">
        <v>27648.506420000002</v>
      </c>
      <c r="C142" s="3">
        <v>24695.67238</v>
      </c>
      <c r="D142" s="29">
        <f t="shared" si="2"/>
        <v>-0.10679904350507774</v>
      </c>
    </row>
    <row r="143" spans="1:4" ht="13.8" x14ac:dyDescent="0.25">
      <c r="A143" s="4" t="s">
        <v>253</v>
      </c>
      <c r="B143" s="5">
        <v>31462.47566</v>
      </c>
      <c r="C143" s="5">
        <v>24371.792000000001</v>
      </c>
      <c r="D143" s="28">
        <f t="shared" si="2"/>
        <v>-0.22536953978528718</v>
      </c>
    </row>
    <row r="144" spans="1:4" ht="13.8" x14ac:dyDescent="0.25">
      <c r="A144" s="2" t="s">
        <v>235</v>
      </c>
      <c r="B144" s="3">
        <v>40422.916400000002</v>
      </c>
      <c r="C144" s="3">
        <v>23851.135600000001</v>
      </c>
      <c r="D144" s="29">
        <f t="shared" si="2"/>
        <v>-0.40996004929520624</v>
      </c>
    </row>
    <row r="145" spans="1:4" ht="13.8" x14ac:dyDescent="0.25">
      <c r="A145" s="4" t="s">
        <v>240</v>
      </c>
      <c r="B145" s="5">
        <v>25709.181789999999</v>
      </c>
      <c r="C145" s="5">
        <v>23102.455839999999</v>
      </c>
      <c r="D145" s="28">
        <f t="shared" si="2"/>
        <v>-0.10139280087917568</v>
      </c>
    </row>
    <row r="146" spans="1:4" ht="13.8" x14ac:dyDescent="0.25">
      <c r="A146" s="2" t="s">
        <v>274</v>
      </c>
      <c r="B146" s="3">
        <v>33610.405980000003</v>
      </c>
      <c r="C146" s="3">
        <v>21506.215830000001</v>
      </c>
      <c r="D146" s="29">
        <f t="shared" si="2"/>
        <v>-0.36013222087238828</v>
      </c>
    </row>
    <row r="147" spans="1:4" ht="13.8" x14ac:dyDescent="0.25">
      <c r="A147" s="4" t="s">
        <v>229</v>
      </c>
      <c r="B147" s="5">
        <v>19943.406419999999</v>
      </c>
      <c r="C147" s="5">
        <v>21224.764709999999</v>
      </c>
      <c r="D147" s="28">
        <f t="shared" si="2"/>
        <v>6.4249720585095593E-2</v>
      </c>
    </row>
    <row r="148" spans="1:4" ht="13.8" x14ac:dyDescent="0.25">
      <c r="A148" s="2" t="s">
        <v>296</v>
      </c>
      <c r="B148" s="3">
        <v>16457.331819999999</v>
      </c>
      <c r="C148" s="3">
        <v>21022.010259999999</v>
      </c>
      <c r="D148" s="29">
        <f t="shared" si="2"/>
        <v>0.27736442881055057</v>
      </c>
    </row>
    <row r="149" spans="1:4" ht="13.8" x14ac:dyDescent="0.25">
      <c r="A149" s="4" t="s">
        <v>252</v>
      </c>
      <c r="B149" s="5">
        <v>16803.748439999999</v>
      </c>
      <c r="C149" s="5">
        <v>18808.243409999999</v>
      </c>
      <c r="D149" s="28">
        <f t="shared" si="2"/>
        <v>0.11928856095158258</v>
      </c>
    </row>
    <row r="150" spans="1:4" ht="13.8" x14ac:dyDescent="0.25">
      <c r="A150" s="2" t="s">
        <v>262</v>
      </c>
      <c r="B150" s="3">
        <v>21592.036889999999</v>
      </c>
      <c r="C150" s="3">
        <v>17489.92625</v>
      </c>
      <c r="D150" s="29">
        <f t="shared" si="2"/>
        <v>-0.18998256907850253</v>
      </c>
    </row>
    <row r="151" spans="1:4" ht="13.8" x14ac:dyDescent="0.25">
      <c r="A151" s="4" t="s">
        <v>257</v>
      </c>
      <c r="B151" s="5">
        <v>16818.273860000001</v>
      </c>
      <c r="C151" s="5">
        <v>17390.922689999999</v>
      </c>
      <c r="D151" s="28">
        <f t="shared" si="2"/>
        <v>3.4049203548883078E-2</v>
      </c>
    </row>
    <row r="152" spans="1:4" ht="13.8" x14ac:dyDescent="0.25">
      <c r="A152" s="2" t="s">
        <v>337</v>
      </c>
      <c r="B152" s="3">
        <v>642.04107999999997</v>
      </c>
      <c r="C152" s="3">
        <v>17334.865829999999</v>
      </c>
      <c r="D152" s="29">
        <f t="shared" si="2"/>
        <v>25.999621005559334</v>
      </c>
    </row>
    <row r="153" spans="1:4" ht="13.8" x14ac:dyDescent="0.25">
      <c r="A153" s="4" t="s">
        <v>245</v>
      </c>
      <c r="B153" s="5">
        <v>25686.090520000002</v>
      </c>
      <c r="C153" s="5">
        <v>17231.711729999999</v>
      </c>
      <c r="D153" s="28">
        <f t="shared" si="2"/>
        <v>-0.32914229525965255</v>
      </c>
    </row>
    <row r="154" spans="1:4" ht="13.8" x14ac:dyDescent="0.25">
      <c r="A154" s="2" t="s">
        <v>247</v>
      </c>
      <c r="B154" s="3">
        <v>14848.786959999999</v>
      </c>
      <c r="C154" s="3">
        <v>17158.78571</v>
      </c>
      <c r="D154" s="29">
        <f t="shared" si="2"/>
        <v>0.15556817915313403</v>
      </c>
    </row>
    <row r="155" spans="1:4" ht="13.8" x14ac:dyDescent="0.25">
      <c r="A155" s="4" t="s">
        <v>264</v>
      </c>
      <c r="B155" s="5">
        <v>15655.531779999999</v>
      </c>
      <c r="C155" s="5">
        <v>16931.65365</v>
      </c>
      <c r="D155" s="28">
        <f t="shared" si="2"/>
        <v>8.1512521448185549E-2</v>
      </c>
    </row>
    <row r="156" spans="1:4" ht="13.8" x14ac:dyDescent="0.25">
      <c r="A156" s="2" t="s">
        <v>277</v>
      </c>
      <c r="B156" s="3">
        <v>85755.154980000007</v>
      </c>
      <c r="C156" s="3">
        <v>16445.167509999999</v>
      </c>
      <c r="D156" s="29">
        <f t="shared" si="2"/>
        <v>-0.808231149324663</v>
      </c>
    </row>
    <row r="157" spans="1:4" ht="13.8" x14ac:dyDescent="0.25">
      <c r="A157" s="4" t="s">
        <v>248</v>
      </c>
      <c r="B157" s="5">
        <v>33768.24783</v>
      </c>
      <c r="C157" s="5">
        <v>16182.2071</v>
      </c>
      <c r="D157" s="28">
        <f t="shared" si="2"/>
        <v>-0.52078629659832132</v>
      </c>
    </row>
    <row r="158" spans="1:4" ht="13.8" x14ac:dyDescent="0.25">
      <c r="A158" s="2" t="s">
        <v>272</v>
      </c>
      <c r="B158" s="3">
        <v>7468.7244199999996</v>
      </c>
      <c r="C158" s="3">
        <v>15105.454680000001</v>
      </c>
      <c r="D158" s="29">
        <f t="shared" si="2"/>
        <v>1.0224945828165932</v>
      </c>
    </row>
    <row r="159" spans="1:4" ht="13.8" x14ac:dyDescent="0.25">
      <c r="A159" s="4" t="s">
        <v>313</v>
      </c>
      <c r="B159" s="5">
        <v>14544.311229999999</v>
      </c>
      <c r="C159" s="5">
        <v>14394.677100000001</v>
      </c>
      <c r="D159" s="28">
        <f t="shared" si="2"/>
        <v>-1.0288155116713549E-2</v>
      </c>
    </row>
    <row r="160" spans="1:4" ht="13.8" x14ac:dyDescent="0.25">
      <c r="A160" s="2" t="s">
        <v>265</v>
      </c>
      <c r="B160" s="3">
        <v>39455.370150000002</v>
      </c>
      <c r="C160" s="3">
        <v>14277.669739999999</v>
      </c>
      <c r="D160" s="29">
        <f t="shared" si="2"/>
        <v>-0.63813114195305554</v>
      </c>
    </row>
    <row r="161" spans="1:4" ht="13.8" x14ac:dyDescent="0.25">
      <c r="A161" s="4" t="s">
        <v>246</v>
      </c>
      <c r="B161" s="5">
        <v>41515.31366</v>
      </c>
      <c r="C161" s="5">
        <v>13856.62203</v>
      </c>
      <c r="D161" s="28">
        <f t="shared" si="2"/>
        <v>-0.66622865616571614</v>
      </c>
    </row>
    <row r="162" spans="1:4" ht="13.8" x14ac:dyDescent="0.25">
      <c r="A162" s="2" t="s">
        <v>256</v>
      </c>
      <c r="B162" s="3">
        <v>25981.596870000001</v>
      </c>
      <c r="C162" s="3">
        <v>13101.26182</v>
      </c>
      <c r="D162" s="29">
        <f t="shared" si="2"/>
        <v>-0.49574839893203226</v>
      </c>
    </row>
    <row r="163" spans="1:4" ht="13.8" x14ac:dyDescent="0.25">
      <c r="A163" s="4" t="s">
        <v>270</v>
      </c>
      <c r="B163" s="5">
        <v>13767.685670000001</v>
      </c>
      <c r="C163" s="5">
        <v>12956.1351</v>
      </c>
      <c r="D163" s="28">
        <f t="shared" si="2"/>
        <v>-5.8946041437333396E-2</v>
      </c>
    </row>
    <row r="164" spans="1:4" ht="13.8" x14ac:dyDescent="0.25">
      <c r="A164" s="2" t="s">
        <v>261</v>
      </c>
      <c r="B164" s="3">
        <v>11774.735430000001</v>
      </c>
      <c r="C164" s="3">
        <v>11989.98768</v>
      </c>
      <c r="D164" s="29">
        <f t="shared" si="2"/>
        <v>1.828085660859724E-2</v>
      </c>
    </row>
    <row r="165" spans="1:4" ht="13.8" x14ac:dyDescent="0.25">
      <c r="A165" s="4" t="s">
        <v>263</v>
      </c>
      <c r="B165" s="5">
        <v>16732.853149999999</v>
      </c>
      <c r="C165" s="5">
        <v>11565.26842</v>
      </c>
      <c r="D165" s="28">
        <f t="shared" si="2"/>
        <v>-0.30882866679553689</v>
      </c>
    </row>
    <row r="166" spans="1:4" ht="13.8" x14ac:dyDescent="0.25">
      <c r="A166" s="2" t="s">
        <v>255</v>
      </c>
      <c r="B166" s="3">
        <v>6058.1625999999997</v>
      </c>
      <c r="C166" s="3">
        <v>10766.76202</v>
      </c>
      <c r="D166" s="29">
        <f t="shared" si="2"/>
        <v>0.77723226180822569</v>
      </c>
    </row>
    <row r="167" spans="1:4" ht="13.8" x14ac:dyDescent="0.25">
      <c r="A167" s="4" t="s">
        <v>316</v>
      </c>
      <c r="B167" s="5">
        <v>5742.6499000000003</v>
      </c>
      <c r="C167" s="5">
        <v>9471.3131099999991</v>
      </c>
      <c r="D167" s="28">
        <f t="shared" si="2"/>
        <v>0.64929314426777074</v>
      </c>
    </row>
    <row r="168" spans="1:4" ht="13.8" x14ac:dyDescent="0.25">
      <c r="A168" s="2" t="s">
        <v>254</v>
      </c>
      <c r="B168" s="3">
        <v>42456.113230000003</v>
      </c>
      <c r="C168" s="3">
        <v>9377.4075300000004</v>
      </c>
      <c r="D168" s="29">
        <f t="shared" si="2"/>
        <v>-0.77912703691929552</v>
      </c>
    </row>
    <row r="169" spans="1:4" ht="13.8" x14ac:dyDescent="0.25">
      <c r="A169" s="4" t="s">
        <v>288</v>
      </c>
      <c r="B169" s="5">
        <v>3303.5125400000002</v>
      </c>
      <c r="C169" s="5">
        <v>8969.5952500000003</v>
      </c>
      <c r="D169" s="28">
        <f t="shared" si="2"/>
        <v>1.7151691241953029</v>
      </c>
    </row>
    <row r="170" spans="1:4" ht="13.8" x14ac:dyDescent="0.25">
      <c r="A170" s="2" t="s">
        <v>258</v>
      </c>
      <c r="B170" s="3">
        <v>4200.9288200000001</v>
      </c>
      <c r="C170" s="3">
        <v>8735.3797699999996</v>
      </c>
      <c r="D170" s="29">
        <f t="shared" si="2"/>
        <v>1.0793924734958971</v>
      </c>
    </row>
    <row r="171" spans="1:4" ht="13.8" x14ac:dyDescent="0.25">
      <c r="A171" s="4" t="s">
        <v>271</v>
      </c>
      <c r="B171" s="5">
        <v>8287.2166899999993</v>
      </c>
      <c r="C171" s="5">
        <v>8222.7898399999995</v>
      </c>
      <c r="D171" s="28">
        <f t="shared" si="2"/>
        <v>-7.7742446481147143E-3</v>
      </c>
    </row>
    <row r="172" spans="1:4" ht="13.8" x14ac:dyDescent="0.25">
      <c r="A172" s="2" t="s">
        <v>291</v>
      </c>
      <c r="B172" s="3">
        <v>18417.63783</v>
      </c>
      <c r="C172" s="3">
        <v>7261.2241800000002</v>
      </c>
      <c r="D172" s="29">
        <f t="shared" si="2"/>
        <v>-0.60574617401953756</v>
      </c>
    </row>
    <row r="173" spans="1:4" ht="13.8" x14ac:dyDescent="0.25">
      <c r="A173" s="4" t="s">
        <v>268</v>
      </c>
      <c r="B173" s="5">
        <v>6291.2356499999996</v>
      </c>
      <c r="C173" s="5">
        <v>6160.2477399999998</v>
      </c>
      <c r="D173" s="28">
        <f t="shared" si="2"/>
        <v>-2.0820696805404215E-2</v>
      </c>
    </row>
    <row r="174" spans="1:4" ht="13.8" x14ac:dyDescent="0.25">
      <c r="A174" s="2" t="s">
        <v>278</v>
      </c>
      <c r="B174" s="3">
        <v>7519.1296899999998</v>
      </c>
      <c r="C174" s="3">
        <v>6035.6665800000001</v>
      </c>
      <c r="D174" s="29">
        <f t="shared" si="2"/>
        <v>-0.19729186370769991</v>
      </c>
    </row>
    <row r="175" spans="1:4" ht="13.8" x14ac:dyDescent="0.25">
      <c r="A175" s="4" t="s">
        <v>275</v>
      </c>
      <c r="B175" s="5">
        <v>6931.6529399999999</v>
      </c>
      <c r="C175" s="5">
        <v>5935.7067900000002</v>
      </c>
      <c r="D175" s="28">
        <f t="shared" si="2"/>
        <v>-0.14368090246595633</v>
      </c>
    </row>
    <row r="176" spans="1:4" ht="13.8" x14ac:dyDescent="0.25">
      <c r="A176" s="2" t="s">
        <v>260</v>
      </c>
      <c r="B176" s="3">
        <v>33668.036800000002</v>
      </c>
      <c r="C176" s="3">
        <v>5912.6771699999999</v>
      </c>
      <c r="D176" s="29">
        <f t="shared" si="2"/>
        <v>-0.82438307273086975</v>
      </c>
    </row>
    <row r="177" spans="1:4" ht="13.8" x14ac:dyDescent="0.25">
      <c r="A177" s="4" t="s">
        <v>280</v>
      </c>
      <c r="B177" s="5">
        <v>3970.6681400000002</v>
      </c>
      <c r="C177" s="5">
        <v>4779.2944299999999</v>
      </c>
      <c r="D177" s="28">
        <f t="shared" si="2"/>
        <v>0.20364993031122447</v>
      </c>
    </row>
    <row r="178" spans="1:4" ht="13.8" x14ac:dyDescent="0.25">
      <c r="A178" s="2" t="s">
        <v>269</v>
      </c>
      <c r="B178" s="3">
        <v>5978.0121900000004</v>
      </c>
      <c r="C178" s="3">
        <v>4636.9098599999998</v>
      </c>
      <c r="D178" s="29">
        <f t="shared" si="2"/>
        <v>-0.22433917619696264</v>
      </c>
    </row>
    <row r="179" spans="1:4" ht="13.8" x14ac:dyDescent="0.25">
      <c r="A179" s="4" t="s">
        <v>266</v>
      </c>
      <c r="B179" s="5">
        <v>4779.1652999999997</v>
      </c>
      <c r="C179" s="5">
        <v>4094.9500400000002</v>
      </c>
      <c r="D179" s="28">
        <f t="shared" si="2"/>
        <v>-0.14316626796733722</v>
      </c>
    </row>
    <row r="180" spans="1:4" ht="13.8" x14ac:dyDescent="0.25">
      <c r="A180" s="2" t="s">
        <v>292</v>
      </c>
      <c r="B180" s="3">
        <v>2613.2353600000001</v>
      </c>
      <c r="C180" s="3">
        <v>3721.9315700000002</v>
      </c>
      <c r="D180" s="29">
        <f t="shared" si="2"/>
        <v>0.42426190421669485</v>
      </c>
    </row>
    <row r="181" spans="1:4" ht="13.8" x14ac:dyDescent="0.25">
      <c r="A181" s="4" t="s">
        <v>282</v>
      </c>
      <c r="B181" s="5">
        <v>10200.52412</v>
      </c>
      <c r="C181" s="5">
        <v>3694.7911300000001</v>
      </c>
      <c r="D181" s="28">
        <f t="shared" si="2"/>
        <v>-0.63778418770113154</v>
      </c>
    </row>
    <row r="182" spans="1:4" ht="13.8" x14ac:dyDescent="0.25">
      <c r="A182" s="2" t="s">
        <v>283</v>
      </c>
      <c r="B182" s="3">
        <v>397.03411999999997</v>
      </c>
      <c r="C182" s="3">
        <v>3691.5271400000001</v>
      </c>
      <c r="D182" s="29">
        <f t="shared" si="2"/>
        <v>8.2977579357663274</v>
      </c>
    </row>
    <row r="183" spans="1:4" ht="13.8" x14ac:dyDescent="0.25">
      <c r="A183" s="4" t="s">
        <v>267</v>
      </c>
      <c r="B183" s="5">
        <v>5377.3768099999998</v>
      </c>
      <c r="C183" s="5">
        <v>3465.7482199999999</v>
      </c>
      <c r="D183" s="28">
        <f t="shared" si="2"/>
        <v>-0.35549463196349818</v>
      </c>
    </row>
    <row r="184" spans="1:4" ht="13.8" x14ac:dyDescent="0.25">
      <c r="A184" s="2" t="s">
        <v>284</v>
      </c>
      <c r="B184" s="3">
        <v>3392.9707400000002</v>
      </c>
      <c r="C184" s="3">
        <v>3444.6280999999999</v>
      </c>
      <c r="D184" s="29">
        <f t="shared" si="2"/>
        <v>1.5224817411776392E-2</v>
      </c>
    </row>
    <row r="185" spans="1:4" ht="13.8" x14ac:dyDescent="0.25">
      <c r="A185" s="4" t="s">
        <v>276</v>
      </c>
      <c r="B185" s="5">
        <v>1492.1875299999999</v>
      </c>
      <c r="C185" s="5">
        <v>3368.25288</v>
      </c>
      <c r="D185" s="28">
        <f t="shared" si="2"/>
        <v>1.2572584291734432</v>
      </c>
    </row>
    <row r="186" spans="1:4" ht="13.8" x14ac:dyDescent="0.25">
      <c r="A186" s="2" t="s">
        <v>285</v>
      </c>
      <c r="B186" s="3">
        <v>3638.03431</v>
      </c>
      <c r="C186" s="3">
        <v>2787.06342</v>
      </c>
      <c r="D186" s="29">
        <f t="shared" si="2"/>
        <v>-0.23390952846731128</v>
      </c>
    </row>
    <row r="187" spans="1:4" ht="13.8" x14ac:dyDescent="0.25">
      <c r="A187" s="4" t="s">
        <v>294</v>
      </c>
      <c r="B187" s="5">
        <v>3466.3721</v>
      </c>
      <c r="C187" s="5">
        <v>2766.1914299999999</v>
      </c>
      <c r="D187" s="28">
        <f t="shared" si="2"/>
        <v>-0.20199235679285565</v>
      </c>
    </row>
    <row r="188" spans="1:4" ht="13.8" x14ac:dyDescent="0.25">
      <c r="A188" s="2" t="s">
        <v>289</v>
      </c>
      <c r="B188" s="3">
        <v>3936.4534100000001</v>
      </c>
      <c r="C188" s="3">
        <v>2728.9211100000002</v>
      </c>
      <c r="D188" s="29">
        <f t="shared" si="2"/>
        <v>-0.306756405888721</v>
      </c>
    </row>
    <row r="189" spans="1:4" ht="13.8" x14ac:dyDescent="0.25">
      <c r="A189" s="4" t="s">
        <v>273</v>
      </c>
      <c r="B189" s="5">
        <v>4296.9482600000001</v>
      </c>
      <c r="C189" s="5">
        <v>2680.49413</v>
      </c>
      <c r="D189" s="28">
        <f t="shared" si="2"/>
        <v>-0.376186547333479</v>
      </c>
    </row>
    <row r="190" spans="1:4" ht="13.8" x14ac:dyDescent="0.25">
      <c r="A190" s="2" t="s">
        <v>281</v>
      </c>
      <c r="B190" s="3">
        <v>3597.5621999999998</v>
      </c>
      <c r="C190" s="3">
        <v>2622.59366</v>
      </c>
      <c r="D190" s="29">
        <f t="shared" si="2"/>
        <v>-0.27100811210435771</v>
      </c>
    </row>
    <row r="191" spans="1:4" ht="13.8" x14ac:dyDescent="0.25">
      <c r="A191" s="4" t="s">
        <v>279</v>
      </c>
      <c r="B191" s="5">
        <v>2908.8303000000001</v>
      </c>
      <c r="C191" s="5">
        <v>2612.1402200000002</v>
      </c>
      <c r="D191" s="28">
        <f t="shared" si="2"/>
        <v>-0.10199635227947124</v>
      </c>
    </row>
    <row r="192" spans="1:4" ht="13.8" x14ac:dyDescent="0.25">
      <c r="A192" s="2" t="s">
        <v>297</v>
      </c>
      <c r="B192" s="3">
        <v>3009.6542100000001</v>
      </c>
      <c r="C192" s="3">
        <v>2490.5535300000001</v>
      </c>
      <c r="D192" s="29">
        <f t="shared" si="2"/>
        <v>-0.17247851207464793</v>
      </c>
    </row>
    <row r="193" spans="1:4" ht="13.8" x14ac:dyDescent="0.25">
      <c r="A193" s="4" t="s">
        <v>304</v>
      </c>
      <c r="B193" s="5">
        <v>8984.3364399999991</v>
      </c>
      <c r="C193" s="5">
        <v>2361.6204499999999</v>
      </c>
      <c r="D193" s="28">
        <f t="shared" si="2"/>
        <v>-0.73714024783337251</v>
      </c>
    </row>
    <row r="194" spans="1:4" ht="13.8" x14ac:dyDescent="0.25">
      <c r="A194" s="2" t="s">
        <v>286</v>
      </c>
      <c r="B194" s="3">
        <v>1231.5712599999999</v>
      </c>
      <c r="C194" s="3">
        <v>2080.9026199999998</v>
      </c>
      <c r="D194" s="29">
        <f t="shared" si="2"/>
        <v>0.68963233195292317</v>
      </c>
    </row>
    <row r="195" spans="1:4" ht="13.8" x14ac:dyDescent="0.25">
      <c r="A195" s="4" t="s">
        <v>303</v>
      </c>
      <c r="B195" s="5">
        <v>6398.1565099999998</v>
      </c>
      <c r="C195" s="5">
        <v>2038.15762</v>
      </c>
      <c r="D195" s="28">
        <f t="shared" si="2"/>
        <v>-0.68144611392133636</v>
      </c>
    </row>
    <row r="196" spans="1:4" ht="13.8" x14ac:dyDescent="0.25">
      <c r="A196" s="2" t="s">
        <v>298</v>
      </c>
      <c r="B196" s="3">
        <v>2828.6604000000002</v>
      </c>
      <c r="C196" s="3">
        <v>1971.75621</v>
      </c>
      <c r="D196" s="29">
        <f t="shared" ref="D196:D259" si="3">IF(B196=0,"",(C196/B196-1))</f>
        <v>-0.30293639703090558</v>
      </c>
    </row>
    <row r="197" spans="1:4" ht="13.8" x14ac:dyDescent="0.25">
      <c r="A197" s="4" t="s">
        <v>324</v>
      </c>
      <c r="B197" s="5">
        <v>94.899150000000006</v>
      </c>
      <c r="C197" s="5">
        <v>1810.3588400000001</v>
      </c>
      <c r="D197" s="28">
        <f t="shared" si="3"/>
        <v>18.076660222984085</v>
      </c>
    </row>
    <row r="198" spans="1:4" ht="13.8" x14ac:dyDescent="0.25">
      <c r="A198" s="2" t="s">
        <v>293</v>
      </c>
      <c r="B198" s="3">
        <v>1494.2683</v>
      </c>
      <c r="C198" s="3">
        <v>1561.47984</v>
      </c>
      <c r="D198" s="29">
        <f t="shared" si="3"/>
        <v>4.4979566253262604E-2</v>
      </c>
    </row>
    <row r="199" spans="1:4" ht="13.8" x14ac:dyDescent="0.25">
      <c r="A199" s="4" t="s">
        <v>299</v>
      </c>
      <c r="B199" s="5">
        <v>2270.0493799999999</v>
      </c>
      <c r="C199" s="5">
        <v>1396.34337</v>
      </c>
      <c r="D199" s="28">
        <f t="shared" si="3"/>
        <v>-0.3848841429167501</v>
      </c>
    </row>
    <row r="200" spans="1:4" ht="13.8" x14ac:dyDescent="0.25">
      <c r="A200" s="2" t="s">
        <v>318</v>
      </c>
      <c r="B200" s="3">
        <v>3323.2992399999998</v>
      </c>
      <c r="C200" s="3">
        <v>1320.6387199999999</v>
      </c>
      <c r="D200" s="29">
        <f t="shared" si="3"/>
        <v>-0.60261215598508666</v>
      </c>
    </row>
    <row r="201" spans="1:4" ht="13.8" x14ac:dyDescent="0.25">
      <c r="A201" s="4" t="s">
        <v>329</v>
      </c>
      <c r="B201" s="5">
        <v>4070.3254000000002</v>
      </c>
      <c r="C201" s="5">
        <v>1296.3448100000001</v>
      </c>
      <c r="D201" s="28">
        <f t="shared" si="3"/>
        <v>-0.68151322496230893</v>
      </c>
    </row>
    <row r="202" spans="1:4" ht="13.8" x14ac:dyDescent="0.25">
      <c r="A202" s="2" t="s">
        <v>302</v>
      </c>
      <c r="B202" s="3">
        <v>1136.2080800000001</v>
      </c>
      <c r="C202" s="3">
        <v>1184.31061</v>
      </c>
      <c r="D202" s="29">
        <f t="shared" si="3"/>
        <v>4.2336021761084419E-2</v>
      </c>
    </row>
    <row r="203" spans="1:4" ht="13.8" x14ac:dyDescent="0.25">
      <c r="A203" s="4" t="s">
        <v>301</v>
      </c>
      <c r="B203" s="5">
        <v>1291.2508800000001</v>
      </c>
      <c r="C203" s="5">
        <v>1125.4671599999999</v>
      </c>
      <c r="D203" s="28">
        <f t="shared" si="3"/>
        <v>-0.12839001511464609</v>
      </c>
    </row>
    <row r="204" spans="1:4" ht="13.8" x14ac:dyDescent="0.25">
      <c r="A204" s="2" t="s">
        <v>287</v>
      </c>
      <c r="B204" s="3">
        <v>260.59726999999998</v>
      </c>
      <c r="C204" s="3">
        <v>1039.53441</v>
      </c>
      <c r="D204" s="29">
        <f t="shared" si="3"/>
        <v>2.9890456642158991</v>
      </c>
    </row>
    <row r="205" spans="1:4" ht="13.8" x14ac:dyDescent="0.25">
      <c r="A205" s="4" t="s">
        <v>300</v>
      </c>
      <c r="B205" s="5">
        <v>1094.1279300000001</v>
      </c>
      <c r="C205" s="5">
        <v>1038.4640199999999</v>
      </c>
      <c r="D205" s="28">
        <f t="shared" si="3"/>
        <v>-5.0875138522421426E-2</v>
      </c>
    </row>
    <row r="206" spans="1:4" ht="13.8" x14ac:dyDescent="0.25">
      <c r="A206" s="2" t="s">
        <v>332</v>
      </c>
      <c r="B206" s="3">
        <v>354.61376999999999</v>
      </c>
      <c r="C206" s="3">
        <v>838.28841999999997</v>
      </c>
      <c r="D206" s="29">
        <f t="shared" si="3"/>
        <v>1.3639477395364539</v>
      </c>
    </row>
    <row r="207" spans="1:4" ht="13.8" x14ac:dyDescent="0.25">
      <c r="A207" s="4" t="s">
        <v>311</v>
      </c>
      <c r="B207" s="5">
        <v>771.22870999999998</v>
      </c>
      <c r="C207" s="5">
        <v>824.83538999999996</v>
      </c>
      <c r="D207" s="28">
        <f t="shared" si="3"/>
        <v>6.9508148886210375E-2</v>
      </c>
    </row>
    <row r="208" spans="1:4" ht="13.8" x14ac:dyDescent="0.25">
      <c r="A208" s="2" t="s">
        <v>295</v>
      </c>
      <c r="B208" s="3">
        <v>528.34721000000002</v>
      </c>
      <c r="C208" s="3">
        <v>784.57356000000004</v>
      </c>
      <c r="D208" s="29">
        <f t="shared" si="3"/>
        <v>0.48495827204235642</v>
      </c>
    </row>
    <row r="209" spans="1:4" ht="13.8" x14ac:dyDescent="0.25">
      <c r="A209" s="4" t="s">
        <v>306</v>
      </c>
      <c r="B209" s="5">
        <v>507.27204</v>
      </c>
      <c r="C209" s="5">
        <v>733.16351999999995</v>
      </c>
      <c r="D209" s="28">
        <f t="shared" si="3"/>
        <v>0.44530638826456892</v>
      </c>
    </row>
    <row r="210" spans="1:4" ht="13.8" x14ac:dyDescent="0.25">
      <c r="A210" s="2" t="s">
        <v>308</v>
      </c>
      <c r="B210" s="3">
        <v>323.54065000000003</v>
      </c>
      <c r="C210" s="3">
        <v>564.15466000000004</v>
      </c>
      <c r="D210" s="29">
        <f t="shared" si="3"/>
        <v>0.7436901978159467</v>
      </c>
    </row>
    <row r="211" spans="1:4" ht="13.8" x14ac:dyDescent="0.25">
      <c r="A211" s="4" t="s">
        <v>353</v>
      </c>
      <c r="B211" s="5">
        <v>3438.9893699999998</v>
      </c>
      <c r="C211" s="5">
        <v>559.06128000000001</v>
      </c>
      <c r="D211" s="28">
        <f t="shared" si="3"/>
        <v>-0.8374344262657607</v>
      </c>
    </row>
    <row r="212" spans="1:4" ht="13.8" x14ac:dyDescent="0.25">
      <c r="A212" s="2" t="s">
        <v>309</v>
      </c>
      <c r="B212" s="3">
        <v>117.45277</v>
      </c>
      <c r="C212" s="3">
        <v>531.50360000000001</v>
      </c>
      <c r="D212" s="29">
        <f t="shared" si="3"/>
        <v>3.5252538531019741</v>
      </c>
    </row>
    <row r="213" spans="1:4" ht="13.8" x14ac:dyDescent="0.25">
      <c r="A213" s="4" t="s">
        <v>315</v>
      </c>
      <c r="B213" s="5">
        <v>2266.1189100000001</v>
      </c>
      <c r="C213" s="5">
        <v>483.08593999999999</v>
      </c>
      <c r="D213" s="28">
        <f t="shared" si="3"/>
        <v>-0.78682233404954027</v>
      </c>
    </row>
    <row r="214" spans="1:4" ht="13.8" x14ac:dyDescent="0.25">
      <c r="A214" s="2" t="s">
        <v>334</v>
      </c>
      <c r="B214" s="3">
        <v>440.83850000000001</v>
      </c>
      <c r="C214" s="3">
        <v>482.50729999999999</v>
      </c>
      <c r="D214" s="29">
        <f t="shared" si="3"/>
        <v>9.4521689915921581E-2</v>
      </c>
    </row>
    <row r="215" spans="1:4" ht="13.8" x14ac:dyDescent="0.25">
      <c r="A215" s="4" t="s">
        <v>305</v>
      </c>
      <c r="B215" s="5">
        <v>432.47876000000002</v>
      </c>
      <c r="C215" s="5">
        <v>455.16032000000001</v>
      </c>
      <c r="D215" s="28">
        <f t="shared" si="3"/>
        <v>5.2445488883662073E-2</v>
      </c>
    </row>
    <row r="216" spans="1:4" ht="13.8" x14ac:dyDescent="0.25">
      <c r="A216" s="2" t="s">
        <v>307</v>
      </c>
      <c r="B216" s="3">
        <v>652.16330000000005</v>
      </c>
      <c r="C216" s="3">
        <v>409.93687</v>
      </c>
      <c r="D216" s="29">
        <f t="shared" si="3"/>
        <v>-0.37141990357323085</v>
      </c>
    </row>
    <row r="217" spans="1:4" ht="13.8" x14ac:dyDescent="0.25">
      <c r="A217" s="4" t="s">
        <v>322</v>
      </c>
      <c r="B217" s="5">
        <v>84.086489999999998</v>
      </c>
      <c r="C217" s="5">
        <v>393.22089</v>
      </c>
      <c r="D217" s="28">
        <f t="shared" si="3"/>
        <v>3.6763860639206136</v>
      </c>
    </row>
    <row r="218" spans="1:4" ht="13.8" x14ac:dyDescent="0.25">
      <c r="A218" s="2" t="s">
        <v>319</v>
      </c>
      <c r="B218" s="3">
        <v>375.25054</v>
      </c>
      <c r="C218" s="3">
        <v>348.15404000000001</v>
      </c>
      <c r="D218" s="29">
        <f t="shared" si="3"/>
        <v>-7.2209089958937822E-2</v>
      </c>
    </row>
    <row r="219" spans="1:4" ht="13.8" x14ac:dyDescent="0.25">
      <c r="A219" s="4" t="s">
        <v>320</v>
      </c>
      <c r="B219" s="5">
        <v>4019.924</v>
      </c>
      <c r="C219" s="5">
        <v>334.46956999999998</v>
      </c>
      <c r="D219" s="28">
        <f t="shared" si="3"/>
        <v>-0.91679704143660423</v>
      </c>
    </row>
    <row r="220" spans="1:4" ht="13.8" x14ac:dyDescent="0.25">
      <c r="A220" s="2" t="s">
        <v>357</v>
      </c>
      <c r="B220" s="3">
        <v>30.107420000000001</v>
      </c>
      <c r="C220" s="3">
        <v>333.44269000000003</v>
      </c>
      <c r="D220" s="29">
        <f t="shared" si="3"/>
        <v>10.075100091605325</v>
      </c>
    </row>
    <row r="221" spans="1:4" ht="13.8" x14ac:dyDescent="0.25">
      <c r="A221" s="4" t="s">
        <v>317</v>
      </c>
      <c r="B221" s="5">
        <v>371.25367</v>
      </c>
      <c r="C221" s="5">
        <v>318.93902000000003</v>
      </c>
      <c r="D221" s="28">
        <f t="shared" si="3"/>
        <v>-0.14091348915150115</v>
      </c>
    </row>
    <row r="222" spans="1:4" ht="13.8" x14ac:dyDescent="0.25">
      <c r="A222" s="2" t="s">
        <v>314</v>
      </c>
      <c r="B222" s="3">
        <v>140.41637</v>
      </c>
      <c r="C222" s="3">
        <v>256.24810000000002</v>
      </c>
      <c r="D222" s="29">
        <f t="shared" si="3"/>
        <v>0.82491614047564421</v>
      </c>
    </row>
    <row r="223" spans="1:4" ht="13.8" x14ac:dyDescent="0.25">
      <c r="A223" s="4" t="s">
        <v>312</v>
      </c>
      <c r="B223" s="5">
        <v>377.28228999999999</v>
      </c>
      <c r="C223" s="5">
        <v>248.56159</v>
      </c>
      <c r="D223" s="28">
        <f t="shared" si="3"/>
        <v>-0.34117874973670248</v>
      </c>
    </row>
    <row r="224" spans="1:4" ht="13.8" x14ac:dyDescent="0.25">
      <c r="A224" s="2" t="s">
        <v>327</v>
      </c>
      <c r="B224" s="3">
        <v>207.72487000000001</v>
      </c>
      <c r="C224" s="3">
        <v>231.60039</v>
      </c>
      <c r="D224" s="29">
        <f t="shared" si="3"/>
        <v>0.11493818722813498</v>
      </c>
    </row>
    <row r="225" spans="1:4" ht="13.8" x14ac:dyDescent="0.25">
      <c r="A225" s="4" t="s">
        <v>321</v>
      </c>
      <c r="B225" s="5">
        <v>143.489</v>
      </c>
      <c r="C225" s="5">
        <v>212.92788999999999</v>
      </c>
      <c r="D225" s="28">
        <f t="shared" si="3"/>
        <v>0.48393179965014732</v>
      </c>
    </row>
    <row r="226" spans="1:4" ht="13.8" x14ac:dyDescent="0.25">
      <c r="A226" s="2" t="s">
        <v>290</v>
      </c>
      <c r="B226" s="3">
        <v>34.520760000000003</v>
      </c>
      <c r="C226" s="3">
        <v>211.14039</v>
      </c>
      <c r="D226" s="29">
        <f t="shared" si="3"/>
        <v>5.1163308687294249</v>
      </c>
    </row>
    <row r="227" spans="1:4" ht="13.8" x14ac:dyDescent="0.25">
      <c r="A227" s="4" t="s">
        <v>310</v>
      </c>
      <c r="B227" s="5">
        <v>720.02112</v>
      </c>
      <c r="C227" s="5">
        <v>207.93651</v>
      </c>
      <c r="D227" s="28">
        <f t="shared" si="3"/>
        <v>-0.71120776290562149</v>
      </c>
    </row>
    <row r="228" spans="1:4" ht="13.8" x14ac:dyDescent="0.25">
      <c r="A228" s="2" t="s">
        <v>326</v>
      </c>
      <c r="B228" s="3">
        <v>0</v>
      </c>
      <c r="C228" s="3">
        <v>192.67344</v>
      </c>
      <c r="D228" s="29" t="str">
        <f t="shared" si="3"/>
        <v/>
      </c>
    </row>
    <row r="229" spans="1:4" ht="13.8" x14ac:dyDescent="0.25">
      <c r="A229" s="4" t="s">
        <v>333</v>
      </c>
      <c r="B229" s="5">
        <v>67.297759999999997</v>
      </c>
      <c r="C229" s="5">
        <v>188.48088999999999</v>
      </c>
      <c r="D229" s="28">
        <f t="shared" si="3"/>
        <v>1.8007007959848886</v>
      </c>
    </row>
    <row r="230" spans="1:4" ht="13.8" x14ac:dyDescent="0.25">
      <c r="A230" s="2" t="s">
        <v>328</v>
      </c>
      <c r="B230" s="3">
        <v>31.316759999999999</v>
      </c>
      <c r="C230" s="3">
        <v>178.16499999999999</v>
      </c>
      <c r="D230" s="29">
        <f t="shared" si="3"/>
        <v>4.6891262059038032</v>
      </c>
    </row>
    <row r="231" spans="1:4" ht="13.8" x14ac:dyDescent="0.25">
      <c r="A231" s="4" t="s">
        <v>354</v>
      </c>
      <c r="B231" s="5">
        <v>51.637009999999997</v>
      </c>
      <c r="C231" s="5">
        <v>124.64079</v>
      </c>
      <c r="D231" s="28">
        <f t="shared" si="3"/>
        <v>1.4137879013521504</v>
      </c>
    </row>
    <row r="232" spans="1:4" ht="13.8" x14ac:dyDescent="0.25">
      <c r="A232" s="2" t="s">
        <v>330</v>
      </c>
      <c r="B232" s="3">
        <v>51.32714</v>
      </c>
      <c r="C232" s="3">
        <v>96.291659999999993</v>
      </c>
      <c r="D232" s="29">
        <f t="shared" si="3"/>
        <v>0.87603790119613123</v>
      </c>
    </row>
    <row r="233" spans="1:4" ht="13.8" x14ac:dyDescent="0.25">
      <c r="A233" s="4" t="s">
        <v>336</v>
      </c>
      <c r="B233" s="5">
        <v>169.65822</v>
      </c>
      <c r="C233" s="5">
        <v>82.502340000000004</v>
      </c>
      <c r="D233" s="28">
        <f t="shared" si="3"/>
        <v>-0.51371445486107303</v>
      </c>
    </row>
    <row r="234" spans="1:4" ht="13.8" x14ac:dyDescent="0.25">
      <c r="A234" s="2" t="s">
        <v>325</v>
      </c>
      <c r="B234" s="3">
        <v>48.058419999999998</v>
      </c>
      <c r="C234" s="3">
        <v>67.353080000000006</v>
      </c>
      <c r="D234" s="29">
        <f t="shared" si="3"/>
        <v>0.40148344452439355</v>
      </c>
    </row>
    <row r="235" spans="1:4" ht="13.8" x14ac:dyDescent="0.25">
      <c r="A235" s="4" t="s">
        <v>359</v>
      </c>
      <c r="B235" s="5">
        <v>0</v>
      </c>
      <c r="C235" s="5">
        <v>53.067079999999997</v>
      </c>
      <c r="D235" s="28" t="str">
        <f t="shared" si="3"/>
        <v/>
      </c>
    </row>
    <row r="236" spans="1:4" ht="13.8" x14ac:dyDescent="0.25">
      <c r="A236" s="2" t="s">
        <v>349</v>
      </c>
      <c r="B236" s="3">
        <v>362.56340999999998</v>
      </c>
      <c r="C236" s="3">
        <v>50.328000000000003</v>
      </c>
      <c r="D236" s="29">
        <f t="shared" si="3"/>
        <v>-0.861188419427101</v>
      </c>
    </row>
    <row r="237" spans="1:4" ht="13.8" x14ac:dyDescent="0.25">
      <c r="A237" s="4" t="s">
        <v>363</v>
      </c>
      <c r="B237" s="5">
        <v>0</v>
      </c>
      <c r="C237" s="5">
        <v>44.536000000000001</v>
      </c>
      <c r="D237" s="28" t="str">
        <f t="shared" si="3"/>
        <v/>
      </c>
    </row>
    <row r="238" spans="1:4" ht="13.8" x14ac:dyDescent="0.25">
      <c r="A238" s="2" t="s">
        <v>331</v>
      </c>
      <c r="B238" s="3">
        <v>63.383499999999998</v>
      </c>
      <c r="C238" s="3">
        <v>42.459499999999998</v>
      </c>
      <c r="D238" s="29">
        <f t="shared" si="3"/>
        <v>-0.33011745959121852</v>
      </c>
    </row>
    <row r="239" spans="1:4" ht="13.8" x14ac:dyDescent="0.25">
      <c r="A239" s="4" t="s">
        <v>339</v>
      </c>
      <c r="B239" s="5">
        <v>48.625219999999999</v>
      </c>
      <c r="C239" s="5">
        <v>42.207619999999999</v>
      </c>
      <c r="D239" s="28">
        <f t="shared" si="3"/>
        <v>-0.13198089386536449</v>
      </c>
    </row>
    <row r="240" spans="1:4" ht="13.8" x14ac:dyDescent="0.25">
      <c r="A240" s="2" t="s">
        <v>347</v>
      </c>
      <c r="B240" s="3">
        <v>0</v>
      </c>
      <c r="C240" s="3">
        <v>40.517989999999998</v>
      </c>
      <c r="D240" s="29" t="str">
        <f t="shared" si="3"/>
        <v/>
      </c>
    </row>
    <row r="241" spans="1:4" ht="13.8" x14ac:dyDescent="0.25">
      <c r="A241" s="4" t="s">
        <v>340</v>
      </c>
      <c r="B241" s="5">
        <v>26.067599999999999</v>
      </c>
      <c r="C241" s="5">
        <v>31.069199999999999</v>
      </c>
      <c r="D241" s="28">
        <f t="shared" si="3"/>
        <v>0.19187036781291722</v>
      </c>
    </row>
    <row r="242" spans="1:4" ht="13.8" x14ac:dyDescent="0.25">
      <c r="A242" s="2" t="s">
        <v>323</v>
      </c>
      <c r="B242" s="3">
        <v>66.456819999999993</v>
      </c>
      <c r="C242" s="3">
        <v>28.32469</v>
      </c>
      <c r="D242" s="29">
        <f t="shared" si="3"/>
        <v>-0.57378806268491322</v>
      </c>
    </row>
    <row r="243" spans="1:4" ht="13.8" x14ac:dyDescent="0.25">
      <c r="A243" s="4" t="s">
        <v>341</v>
      </c>
      <c r="B243" s="5">
        <v>0</v>
      </c>
      <c r="C243" s="5">
        <v>21.35</v>
      </c>
      <c r="D243" s="28" t="str">
        <f t="shared" si="3"/>
        <v/>
      </c>
    </row>
    <row r="244" spans="1:4" ht="13.8" x14ac:dyDescent="0.25">
      <c r="A244" s="2" t="s">
        <v>346</v>
      </c>
      <c r="B244" s="3">
        <v>922.25630999999998</v>
      </c>
      <c r="C244" s="3">
        <v>20.31232</v>
      </c>
      <c r="D244" s="29">
        <f t="shared" si="3"/>
        <v>-0.97797540685842532</v>
      </c>
    </row>
    <row r="245" spans="1:4" ht="13.8" x14ac:dyDescent="0.25">
      <c r="A245" s="4" t="s">
        <v>361</v>
      </c>
      <c r="B245" s="5">
        <v>0</v>
      </c>
      <c r="C245" s="5">
        <v>17.967870000000001</v>
      </c>
      <c r="D245" s="28" t="str">
        <f t="shared" si="3"/>
        <v/>
      </c>
    </row>
    <row r="246" spans="1:4" ht="13.8" x14ac:dyDescent="0.25">
      <c r="A246" s="2" t="s">
        <v>360</v>
      </c>
      <c r="B246" s="3">
        <v>20.879629999999999</v>
      </c>
      <c r="C246" s="3">
        <v>15.86422</v>
      </c>
      <c r="D246" s="29">
        <f t="shared" si="3"/>
        <v>-0.24020588487439665</v>
      </c>
    </row>
    <row r="247" spans="1:4" ht="13.8" x14ac:dyDescent="0.25">
      <c r="A247" s="4" t="s">
        <v>343</v>
      </c>
      <c r="B247" s="5">
        <v>21.339580000000002</v>
      </c>
      <c r="C247" s="5">
        <v>15.20532</v>
      </c>
      <c r="D247" s="28">
        <f t="shared" si="3"/>
        <v>-0.28745926583372305</v>
      </c>
    </row>
    <row r="248" spans="1:4" ht="13.8" x14ac:dyDescent="0.25">
      <c r="A248" s="2" t="s">
        <v>355</v>
      </c>
      <c r="B248" s="3">
        <v>22.326779999999999</v>
      </c>
      <c r="C248" s="3">
        <v>10.841950000000001</v>
      </c>
      <c r="D248" s="29">
        <f t="shared" si="3"/>
        <v>-0.51439706039115352</v>
      </c>
    </row>
    <row r="249" spans="1:4" ht="13.8" x14ac:dyDescent="0.25">
      <c r="A249" s="4" t="s">
        <v>358</v>
      </c>
      <c r="B249" s="5">
        <v>24.621169999999999</v>
      </c>
      <c r="C249" s="5">
        <v>6.2126400000000004</v>
      </c>
      <c r="D249" s="28">
        <f t="shared" si="3"/>
        <v>-0.74767080524605456</v>
      </c>
    </row>
    <row r="250" spans="1:4" ht="13.8" x14ac:dyDescent="0.25">
      <c r="A250" s="2" t="s">
        <v>344</v>
      </c>
      <c r="B250" s="3">
        <v>0</v>
      </c>
      <c r="C250" s="3">
        <v>4.6485599999999998</v>
      </c>
      <c r="D250" s="29" t="str">
        <f t="shared" si="3"/>
        <v/>
      </c>
    </row>
    <row r="251" spans="1:4" ht="13.8" x14ac:dyDescent="0.25">
      <c r="A251" s="4" t="s">
        <v>335</v>
      </c>
      <c r="B251" s="5">
        <v>0</v>
      </c>
      <c r="C251" s="5">
        <v>1.2290000000000001</v>
      </c>
      <c r="D251" s="28" t="str">
        <f t="shared" si="3"/>
        <v/>
      </c>
    </row>
    <row r="252" spans="1:4" ht="13.8" x14ac:dyDescent="0.25">
      <c r="A252" s="2" t="s">
        <v>338</v>
      </c>
      <c r="B252" s="3">
        <v>2.1052200000000001</v>
      </c>
      <c r="C252" s="3">
        <v>0</v>
      </c>
      <c r="D252" s="29">
        <f t="shared" si="3"/>
        <v>-1</v>
      </c>
    </row>
    <row r="253" spans="1:4" ht="13.8" x14ac:dyDescent="0.25">
      <c r="A253" s="4" t="s">
        <v>342</v>
      </c>
      <c r="B253" s="5">
        <v>9.1294299999999993</v>
      </c>
      <c r="C253" s="5">
        <v>0</v>
      </c>
      <c r="D253" s="28">
        <f t="shared" si="3"/>
        <v>-1</v>
      </c>
    </row>
    <row r="254" spans="1:4" ht="13.8" x14ac:dyDescent="0.25">
      <c r="A254" s="2" t="s">
        <v>345</v>
      </c>
      <c r="B254" s="3">
        <v>27.94</v>
      </c>
      <c r="C254" s="3">
        <v>0</v>
      </c>
      <c r="D254" s="29">
        <f t="shared" si="3"/>
        <v>-1</v>
      </c>
    </row>
    <row r="255" spans="1:4" ht="13.8" x14ac:dyDescent="0.25">
      <c r="A255" s="4" t="s">
        <v>348</v>
      </c>
      <c r="B255" s="5">
        <v>425.27931999999998</v>
      </c>
      <c r="C255" s="5">
        <v>0</v>
      </c>
      <c r="D255" s="28">
        <f t="shared" si="3"/>
        <v>-1</v>
      </c>
    </row>
    <row r="256" spans="1:4" ht="13.8" x14ac:dyDescent="0.25">
      <c r="A256" s="2" t="s">
        <v>362</v>
      </c>
      <c r="B256" s="3">
        <v>0</v>
      </c>
      <c r="C256" s="3">
        <v>0</v>
      </c>
      <c r="D256" s="29" t="str">
        <f t="shared" si="3"/>
        <v/>
      </c>
    </row>
    <row r="257" spans="1:4" ht="13.8" x14ac:dyDescent="0.25">
      <c r="A257" s="4" t="s">
        <v>351</v>
      </c>
      <c r="B257" s="5">
        <v>18.241679999999999</v>
      </c>
      <c r="C257" s="5">
        <v>0</v>
      </c>
      <c r="D257" s="28">
        <f t="shared" si="3"/>
        <v>-1</v>
      </c>
    </row>
    <row r="258" spans="1:4" ht="13.8" x14ac:dyDescent="0.25">
      <c r="A258" s="2" t="s">
        <v>352</v>
      </c>
      <c r="B258" s="3">
        <v>0</v>
      </c>
      <c r="C258" s="3">
        <v>0</v>
      </c>
      <c r="D258" s="29" t="str">
        <f t="shared" si="3"/>
        <v/>
      </c>
    </row>
    <row r="259" spans="1:4" ht="13.8" x14ac:dyDescent="0.25">
      <c r="A259" s="4" t="s">
        <v>356</v>
      </c>
      <c r="B259" s="5">
        <v>0</v>
      </c>
      <c r="C259" s="5">
        <v>0</v>
      </c>
      <c r="D259" s="28" t="str">
        <f t="shared" si="3"/>
        <v/>
      </c>
    </row>
    <row r="260" spans="1:4" ht="13.8" x14ac:dyDescent="0.25">
      <c r="A260" s="2" t="s">
        <v>350</v>
      </c>
      <c r="B260" s="3">
        <v>0</v>
      </c>
      <c r="C260" s="3">
        <v>0</v>
      </c>
      <c r="D260" s="29" t="str">
        <f t="shared" ref="D260" si="4">IF(B260=0,"",(C260/B260-1))</f>
        <v/>
      </c>
    </row>
  </sheetData>
  <mergeCells count="1">
    <mergeCell ref="A1:D1"/>
  </mergeCells>
  <printOptions horizontalCentered="1" verticalCentered="1"/>
  <pageMargins left="0.11811023622047245" right="0.11811023622047245" top="0.15748031496062992" bottom="0.15748031496062992" header="0.31496062992125984" footer="7.874015748031496E-2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IL_AY</vt:lpstr>
      <vt:lpstr>IL_KUMULATIF</vt:lpstr>
      <vt:lpstr>ULKE_GRUP_FOBUSD</vt:lpstr>
      <vt:lpstr>ULKE_GRUP_KG</vt:lpstr>
      <vt:lpstr>ULKE_AY</vt:lpstr>
      <vt:lpstr>ULKE_KUMULE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gokhanezgin</dc:creator>
  <cp:lastModifiedBy>gokhanezgin</cp:lastModifiedBy>
  <cp:lastPrinted>2015-01-30T09:19:05Z</cp:lastPrinted>
  <dcterms:created xsi:type="dcterms:W3CDTF">2015-01-01T06:32:47Z</dcterms:created>
  <dcterms:modified xsi:type="dcterms:W3CDTF">2015-10-01T04:28:04Z</dcterms:modified>
</cp:coreProperties>
</file>