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480" windowHeight="10035"/>
  </bookViews>
  <sheets>
    <sheet name="ULKE GRUP" sheetId="2" r:id="rId1"/>
    <sheet name="ULKE" sheetId="3" r:id="rId2"/>
    <sheet name="IL " sheetId="1" r:id="rId3"/>
  </sheets>
  <calcPr calcId="145621"/>
</workbook>
</file>

<file path=xl/calcChain.xml><?xml version="1.0" encoding="utf-8"?>
<calcChain xmlns="http://schemas.openxmlformats.org/spreadsheetml/2006/main">
  <c r="D79" i="3" l="1"/>
  <c r="D84" i="1" l="1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15" i="2"/>
  <c r="D14" i="2"/>
  <c r="D13" i="2"/>
  <c r="D12" i="2"/>
  <c r="D11" i="2"/>
  <c r="D10" i="2"/>
  <c r="D9" i="2"/>
  <c r="D8" i="2"/>
  <c r="D7" i="2"/>
  <c r="D6" i="2"/>
  <c r="D5" i="2"/>
  <c r="D4" i="2"/>
  <c r="D3" i="2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<sst xmlns="http://schemas.openxmlformats.org/spreadsheetml/2006/main" count="362" uniqueCount="359">
  <si>
    <t>İL</t>
  </si>
  <si>
    <t>Değ.</t>
  </si>
  <si>
    <t>TOPLAM</t>
  </si>
  <si>
    <t>İSTANBUL</t>
  </si>
  <si>
    <t>KOCAELI</t>
  </si>
  <si>
    <t>BURSA</t>
  </si>
  <si>
    <t>İZMIR</t>
  </si>
  <si>
    <t>ANKARA</t>
  </si>
  <si>
    <t>GAZIANTEP</t>
  </si>
  <si>
    <t>MANISA</t>
  </si>
  <si>
    <t>DENIZLI</t>
  </si>
  <si>
    <t>SAKARYA</t>
  </si>
  <si>
    <t>HATAY</t>
  </si>
  <si>
    <t>MERSIN</t>
  </si>
  <si>
    <t>ADANA</t>
  </si>
  <si>
    <t>KAYSERI</t>
  </si>
  <si>
    <t>KONYA</t>
  </si>
  <si>
    <t>TRABZON</t>
  </si>
  <si>
    <t>ANTALYA</t>
  </si>
  <si>
    <t>ESKIŞEHIR</t>
  </si>
  <si>
    <t>K.MARAŞ</t>
  </si>
  <si>
    <t>MARDIN</t>
  </si>
  <si>
    <t>ŞIRNAK</t>
  </si>
  <si>
    <t>TEKIRDAĞ</t>
  </si>
  <si>
    <t>BALIKESIR</t>
  </si>
  <si>
    <t>AYDIN</t>
  </si>
  <si>
    <t>SAMSUN</t>
  </si>
  <si>
    <t>MALATYA</t>
  </si>
  <si>
    <t>AFYON</t>
  </si>
  <si>
    <t>KARAMAN</t>
  </si>
  <si>
    <t>ŞANLIURFA</t>
  </si>
  <si>
    <t>MUĞLA</t>
  </si>
  <si>
    <t>ÇORUM</t>
  </si>
  <si>
    <t>ZONGULDAK</t>
  </si>
  <si>
    <t>ORDU</t>
  </si>
  <si>
    <t>OSMANIYE</t>
  </si>
  <si>
    <t>UŞAK</t>
  </si>
  <si>
    <t>KARABÜK</t>
  </si>
  <si>
    <t>DIYARBAKIR</t>
  </si>
  <si>
    <t>KÜTAHYA</t>
  </si>
  <si>
    <t>HAKKARI</t>
  </si>
  <si>
    <t>GIRESUN</t>
  </si>
  <si>
    <t>ELAZIĞ</t>
  </si>
  <si>
    <t>KIRKLARELI</t>
  </si>
  <si>
    <t>ADIYAMAN</t>
  </si>
  <si>
    <t>KIRŞEHIR</t>
  </si>
  <si>
    <t>ISPARTA</t>
  </si>
  <si>
    <t>BILECIK</t>
  </si>
  <si>
    <t>BURDUR</t>
  </si>
  <si>
    <t>RIZE</t>
  </si>
  <si>
    <t>YALOVA</t>
  </si>
  <si>
    <t>BOLU</t>
  </si>
  <si>
    <t>IĞDIR</t>
  </si>
  <si>
    <t>ÇANKIRI</t>
  </si>
  <si>
    <t>DÜZCE</t>
  </si>
  <si>
    <t>AĞRI</t>
  </si>
  <si>
    <t>SIVAS</t>
  </si>
  <si>
    <t>ÇANAKKALE</t>
  </si>
  <si>
    <t>AKSARAY</t>
  </si>
  <si>
    <t>NIĞDE</t>
  </si>
  <si>
    <t>ARTVIN</t>
  </si>
  <si>
    <t>KILIS</t>
  </si>
  <si>
    <t>KASTAMONU</t>
  </si>
  <si>
    <t>EDIRNE</t>
  </si>
  <si>
    <t>AMASYA</t>
  </si>
  <si>
    <t>VAN</t>
  </si>
  <si>
    <t>BATMAN</t>
  </si>
  <si>
    <t>TOKAT</t>
  </si>
  <si>
    <t>NEVŞEHIR</t>
  </si>
  <si>
    <t>ERZURUM</t>
  </si>
  <si>
    <t>YOZGAT</t>
  </si>
  <si>
    <t>SINOP</t>
  </si>
  <si>
    <t>BINGÖL</t>
  </si>
  <si>
    <t>BARTIN</t>
  </si>
  <si>
    <t>ERZINCAN</t>
  </si>
  <si>
    <t>KIRIKKALE</t>
  </si>
  <si>
    <t>SIIRT</t>
  </si>
  <si>
    <t>BAYBURT</t>
  </si>
  <si>
    <t>MUŞ</t>
  </si>
  <si>
    <t>BITLIS</t>
  </si>
  <si>
    <t>ARDAHAN</t>
  </si>
  <si>
    <t>GÜMÜŞHANE</t>
  </si>
  <si>
    <t>KARS</t>
  </si>
  <si>
    <t>TUNCELI</t>
  </si>
  <si>
    <t>Ülke Grubu</t>
  </si>
  <si>
    <t>Değ%</t>
  </si>
  <si>
    <t>Avrupa Birliği Ülkeleri</t>
  </si>
  <si>
    <t>Ortadoğu Ülkeleri</t>
  </si>
  <si>
    <t>Bağımsız Devletler Topluluğu</t>
  </si>
  <si>
    <t>Afrika Ülkeleri</t>
  </si>
  <si>
    <t>Kuzey Amerika Serbest Ticaret</t>
  </si>
  <si>
    <t>Diğer Avrupa Ülkeleri</t>
  </si>
  <si>
    <t>Diğer Asya Ülkeleri</t>
  </si>
  <si>
    <t>Uzakdoğu Ülkeleri</t>
  </si>
  <si>
    <t>Diğer Amerikan Ülkeleri</t>
  </si>
  <si>
    <t>Serbest Bölgeler</t>
  </si>
  <si>
    <t>Okyanusya Ülkeleri</t>
  </si>
  <si>
    <t>Diğer Ülkeler</t>
  </si>
  <si>
    <t>ÜLKE</t>
  </si>
  <si>
    <t xml:space="preserve">ALMANYA </t>
  </si>
  <si>
    <t>IRAK</t>
  </si>
  <si>
    <t>BİRLEŞİK KRALLIK</t>
  </si>
  <si>
    <t>İTALYA</t>
  </si>
  <si>
    <t>BİRLEŞİK DEVLETLER</t>
  </si>
  <si>
    <t>FRANSA</t>
  </si>
  <si>
    <t>İRAN (İSLAM CUM.)</t>
  </si>
  <si>
    <t>İSPANYA</t>
  </si>
  <si>
    <t xml:space="preserve">RUSYA FEDERASYONU </t>
  </si>
  <si>
    <t>BİRLEŞİK ARAP EMİRLİKLERİ</t>
  </si>
  <si>
    <t>HOLLANDA</t>
  </si>
  <si>
    <t xml:space="preserve">MISIR </t>
  </si>
  <si>
    <t>BELÇİKA</t>
  </si>
  <si>
    <t xml:space="preserve">ROMANYA </t>
  </si>
  <si>
    <t xml:space="preserve">SUUDİ ARABİSTAN </t>
  </si>
  <si>
    <t xml:space="preserve">AZERBAYCAN-NAHÇİVAN </t>
  </si>
  <si>
    <t xml:space="preserve">POLONYA </t>
  </si>
  <si>
    <t>İSRAİL</t>
  </si>
  <si>
    <t>ÇİN HALK CUMHURİYETİ</t>
  </si>
  <si>
    <t>CEZAYİR</t>
  </si>
  <si>
    <t>TÜRKMENİSTAN</t>
  </si>
  <si>
    <t>BULGARİSTAN</t>
  </si>
  <si>
    <t>LİBYA</t>
  </si>
  <si>
    <t>SURİYE</t>
  </si>
  <si>
    <t xml:space="preserve">FAS </t>
  </si>
  <si>
    <t>YUNANİSTAN</t>
  </si>
  <si>
    <t xml:space="preserve">UKRAYNA </t>
  </si>
  <si>
    <t>İSVEÇ</t>
  </si>
  <si>
    <t>GÜRCİSTAN</t>
  </si>
  <si>
    <t>DANİMARKA</t>
  </si>
  <si>
    <t xml:space="preserve">AVUSTURYA </t>
  </si>
  <si>
    <t>SLOVENYA</t>
  </si>
  <si>
    <t>NORVEÇ</t>
  </si>
  <si>
    <t>KKTC</t>
  </si>
  <si>
    <t>ÇEK CUMHURİYETİ</t>
  </si>
  <si>
    <t>İSVİÇRE</t>
  </si>
  <si>
    <t xml:space="preserve">TUNUS </t>
  </si>
  <si>
    <t xml:space="preserve">YEMEN </t>
  </si>
  <si>
    <t>LÜBNAN</t>
  </si>
  <si>
    <t>BREZİLYA</t>
  </si>
  <si>
    <t>MACARİSTAN</t>
  </si>
  <si>
    <t>KAZAKİSTAN</t>
  </si>
  <si>
    <t>KANADA</t>
  </si>
  <si>
    <t xml:space="preserve">MALTA </t>
  </si>
  <si>
    <t xml:space="preserve">PORTEKİZ </t>
  </si>
  <si>
    <t xml:space="preserve">ÜRDÜN </t>
  </si>
  <si>
    <t>İRLANDA</t>
  </si>
  <si>
    <t>AVUSTRALYA</t>
  </si>
  <si>
    <t xml:space="preserve">JAPONYA </t>
  </si>
  <si>
    <t>SIRBİSTAN</t>
  </si>
  <si>
    <t>GÜNEY AFRİKA CUMHURİ</t>
  </si>
  <si>
    <t>ÖZBEKİSTAN</t>
  </si>
  <si>
    <t xml:space="preserve">EGE SERBEST BÖLGE </t>
  </si>
  <si>
    <t xml:space="preserve">HINDISTAN </t>
  </si>
  <si>
    <t>PERU</t>
  </si>
  <si>
    <t>GÜNEY KORE CUMHURİYE</t>
  </si>
  <si>
    <t xml:space="preserve">KATAR </t>
  </si>
  <si>
    <t xml:space="preserve">NİJERYA </t>
  </si>
  <si>
    <t>MEKSİKA</t>
  </si>
  <si>
    <t>SLOVAKYA</t>
  </si>
  <si>
    <t>ETİYOPYA</t>
  </si>
  <si>
    <t xml:space="preserve">HONG KONG </t>
  </si>
  <si>
    <t xml:space="preserve">KOLOMBİYA </t>
  </si>
  <si>
    <t>KUVEYT</t>
  </si>
  <si>
    <t xml:space="preserve">SUDAN </t>
  </si>
  <si>
    <t>LİTVANYA</t>
  </si>
  <si>
    <t>SINGAPUR</t>
  </si>
  <si>
    <t>FİNLANDİYA</t>
  </si>
  <si>
    <t xml:space="preserve">BURSA SERBEST BÖLG. </t>
  </si>
  <si>
    <t>KIRGIZİSTAN</t>
  </si>
  <si>
    <t xml:space="preserve">MALEZYA </t>
  </si>
  <si>
    <t xml:space="preserve">MAKEDONYA </t>
  </si>
  <si>
    <t>ŞİLİ</t>
  </si>
  <si>
    <t xml:space="preserve">UMMAN </t>
  </si>
  <si>
    <t>PAKISTAN</t>
  </si>
  <si>
    <t>NAMİBYA</t>
  </si>
  <si>
    <t>MERSİN SERBEST BÖLGE</t>
  </si>
  <si>
    <t>BOSNA-HERSEK</t>
  </si>
  <si>
    <t>GANA</t>
  </si>
  <si>
    <t>HIRVATİSTAN</t>
  </si>
  <si>
    <t>İST.DERİ SERB.BÖLGE</t>
  </si>
  <si>
    <t xml:space="preserve">BAHREYN </t>
  </si>
  <si>
    <t>ANGOLA</t>
  </si>
  <si>
    <t>ARNAVUTLUK</t>
  </si>
  <si>
    <t xml:space="preserve">BEYAZ RUSYA </t>
  </si>
  <si>
    <t>BANGLADEŞ</t>
  </si>
  <si>
    <t>MOLDAVYA</t>
  </si>
  <si>
    <t xml:space="preserve">KENYA </t>
  </si>
  <si>
    <t xml:space="preserve">TAYLAND </t>
  </si>
  <si>
    <t>KOSOVA</t>
  </si>
  <si>
    <t>TACİKİSTAN</t>
  </si>
  <si>
    <t>TAYVAN</t>
  </si>
  <si>
    <t>AFGANİSTAN</t>
  </si>
  <si>
    <t>KAYSERİ SERBEST BLG.</t>
  </si>
  <si>
    <t>AVRUPA SERBEST BÖLG.</t>
  </si>
  <si>
    <t xml:space="preserve">KONGO </t>
  </si>
  <si>
    <t xml:space="preserve">ENDONEZYA </t>
  </si>
  <si>
    <t>FİLDİŞİ SAHİLİ</t>
  </si>
  <si>
    <t>TANZANYA(BİRLEŞ.CUM)</t>
  </si>
  <si>
    <t xml:space="preserve">VIETNAM </t>
  </si>
  <si>
    <t>CIBUTI</t>
  </si>
  <si>
    <t>FILIPINLER</t>
  </si>
  <si>
    <t>ARJANTİN</t>
  </si>
  <si>
    <t xml:space="preserve">ESTONYA </t>
  </si>
  <si>
    <t xml:space="preserve">LETONYA </t>
  </si>
  <si>
    <t>YENI ZELANDA</t>
  </si>
  <si>
    <t xml:space="preserve">KAMERUN </t>
  </si>
  <si>
    <t xml:space="preserve">MORİTANYA </t>
  </si>
  <si>
    <t>İŞGAL ALT.FİLİSTİN T</t>
  </si>
  <si>
    <t>TRAKYA SERBEST BÖLGE</t>
  </si>
  <si>
    <t>PANAMA</t>
  </si>
  <si>
    <t>ADANA YUMURT.SER.BÖL</t>
  </si>
  <si>
    <t xml:space="preserve">SENEGAL </t>
  </si>
  <si>
    <t>SOMALI</t>
  </si>
  <si>
    <t xml:space="preserve">KOSTARIKA </t>
  </si>
  <si>
    <t xml:space="preserve">BENİN </t>
  </si>
  <si>
    <t>LİBERYA</t>
  </si>
  <si>
    <t>EKVATOR GİNESİ</t>
  </si>
  <si>
    <t>ANTALYA SERBEST BÖL.</t>
  </si>
  <si>
    <t xml:space="preserve">MOZAMBİK </t>
  </si>
  <si>
    <t xml:space="preserve">AHL SERBEST BÖLGE </t>
  </si>
  <si>
    <t>SIERRA LEONE</t>
  </si>
  <si>
    <t>KOCAELİ SERBEST BLG.</t>
  </si>
  <si>
    <t>GINE</t>
  </si>
  <si>
    <t xml:space="preserve">SRI LANKA </t>
  </si>
  <si>
    <t>MADAGASKAR</t>
  </si>
  <si>
    <t>TOGO</t>
  </si>
  <si>
    <t>TRINIDAD VE TOBAGO</t>
  </si>
  <si>
    <t xml:space="preserve">URUGUAY </t>
  </si>
  <si>
    <t>KARADAĞ</t>
  </si>
  <si>
    <t>MAURİTİUS</t>
  </si>
  <si>
    <t>KONGO(DEM.CM)E.ZAİRE</t>
  </si>
  <si>
    <t xml:space="preserve">EKVATOR </t>
  </si>
  <si>
    <t>LÜKSEMBURG</t>
  </si>
  <si>
    <t>MARSHALL ADALARI</t>
  </si>
  <si>
    <t xml:space="preserve">DOMINIK CUMHURIYETI </t>
  </si>
  <si>
    <t>UGANDA</t>
  </si>
  <si>
    <t>PARAGUAY</t>
  </si>
  <si>
    <t xml:space="preserve">GABON </t>
  </si>
  <si>
    <t>ZAMBIA</t>
  </si>
  <si>
    <t>MENEMEN DERİ SR.BLG.</t>
  </si>
  <si>
    <t>COOK ADALARI</t>
  </si>
  <si>
    <t>VENEZUELLA</t>
  </si>
  <si>
    <t xml:space="preserve">NIJER </t>
  </si>
  <si>
    <t>SEYŞEL ADALARI VE BA</t>
  </si>
  <si>
    <t xml:space="preserve">JAMAIKA </t>
  </si>
  <si>
    <t xml:space="preserve">BOLIVYA </t>
  </si>
  <si>
    <t xml:space="preserve">HAITI </t>
  </si>
  <si>
    <t xml:space="preserve">GAMBIYA </t>
  </si>
  <si>
    <t>İZLANDA</t>
  </si>
  <si>
    <t>MOGOLISTAN</t>
  </si>
  <si>
    <t>TRABZON SERBEST BLG.</t>
  </si>
  <si>
    <t>MALİ</t>
  </si>
  <si>
    <t xml:space="preserve">CAD </t>
  </si>
  <si>
    <t xml:space="preserve">MAYOTTE </t>
  </si>
  <si>
    <t xml:space="preserve">MYANMAR (BURMA) </t>
  </si>
  <si>
    <t xml:space="preserve">SURİNAM </t>
  </si>
  <si>
    <t>RUANDA</t>
  </si>
  <si>
    <t>CEBELİ TARIK</t>
  </si>
  <si>
    <t>GUYANA</t>
  </si>
  <si>
    <t xml:space="preserve">GUATEMALA </t>
  </si>
  <si>
    <t>YENI KALODENYA VE BA</t>
  </si>
  <si>
    <t>GAZİANTEP SERB.BÖLG.</t>
  </si>
  <si>
    <t>MALDİV ADALARI</t>
  </si>
  <si>
    <t>BURKİNA FASO</t>
  </si>
  <si>
    <t>BELİZE</t>
  </si>
  <si>
    <t>HOLLANDA ANTİLLERİ</t>
  </si>
  <si>
    <t xml:space="preserve">BURUNDI </t>
  </si>
  <si>
    <t>DENİZLİ SERBEST BÖLG</t>
  </si>
  <si>
    <t>CAPE VERDE</t>
  </si>
  <si>
    <t>LİHTENŞTAYN</t>
  </si>
  <si>
    <t xml:space="preserve">KOMOR ADALARI </t>
  </si>
  <si>
    <t>KÜBA</t>
  </si>
  <si>
    <t>BARBADOS</t>
  </si>
  <si>
    <t>BRUNEI</t>
  </si>
  <si>
    <t>HONDURAS</t>
  </si>
  <si>
    <t>KAMBOÇYA</t>
  </si>
  <si>
    <t>LAOS (HALK CUM.)</t>
  </si>
  <si>
    <t>SAMSUN SERBEST BÖLG.</t>
  </si>
  <si>
    <t>DUBAİ</t>
  </si>
  <si>
    <t xml:space="preserve">GINE-BISSAU </t>
  </si>
  <si>
    <t xml:space="preserve">NEPAL </t>
  </si>
  <si>
    <t xml:space="preserve">NIKARAGUA </t>
  </si>
  <si>
    <t>BİLİNMEYEN ULKE</t>
  </si>
  <si>
    <t xml:space="preserve">EL SALVADOR </t>
  </si>
  <si>
    <t xml:space="preserve">SOLOMON ADALARI </t>
  </si>
  <si>
    <t>ERİTRE</t>
  </si>
  <si>
    <t>TATARİSTAN</t>
  </si>
  <si>
    <t>ANTIGUA VE BERMUDA</t>
  </si>
  <si>
    <t>GUAM</t>
  </si>
  <si>
    <t>DAĞISTAN CUMHURİYETİ</t>
  </si>
  <si>
    <t>RİZE SERBEST BÖLGESİ</t>
  </si>
  <si>
    <t>ORTA AFRİKA CUMHURİY</t>
  </si>
  <si>
    <t xml:space="preserve">BAHAMALAR </t>
  </si>
  <si>
    <t>ÇEÇEN CUMHURİYETİ</t>
  </si>
  <si>
    <t xml:space="preserve">ARUBA </t>
  </si>
  <si>
    <t>ST.VINCENT VE GRENAD</t>
  </si>
  <si>
    <t>FİJİ</t>
  </si>
  <si>
    <t>ANGUILLA</t>
  </si>
  <si>
    <t>ST.LUCIA</t>
  </si>
  <si>
    <t>CAYMAN ADALARI</t>
  </si>
  <si>
    <t>FRANSIZ POLİNEZYASI</t>
  </si>
  <si>
    <t>ZIMBABVE</t>
  </si>
  <si>
    <t>ST.KİTTS VE NEVİS</t>
  </si>
  <si>
    <t xml:space="preserve">PAPUA YENI GINE </t>
  </si>
  <si>
    <t>DOMINIKA</t>
  </si>
  <si>
    <t xml:space="preserve">VENUATU </t>
  </si>
  <si>
    <t>SAMOA (BATI SAMOA)</t>
  </si>
  <si>
    <t>ABUDABİ</t>
  </si>
  <si>
    <t xml:space="preserve">TONGA </t>
  </si>
  <si>
    <t>FRANSIZ GÜNEY TOPRAK</t>
  </si>
  <si>
    <t>BOSTVANA</t>
  </si>
  <si>
    <t>VİETNAM (GÜNEY)</t>
  </si>
  <si>
    <t>MALAVI</t>
  </si>
  <si>
    <t xml:space="preserve">BERMUDA </t>
  </si>
  <si>
    <t>VATİKAN</t>
  </si>
  <si>
    <t>KIBRIS</t>
  </si>
  <si>
    <t>TUVALU</t>
  </si>
  <si>
    <t>SAO TOME VE PRINCIPE</t>
  </si>
  <si>
    <t xml:space="preserve">CURACAO ADASI </t>
  </si>
  <si>
    <t xml:space="preserve">MAKAO </t>
  </si>
  <si>
    <t>AMERİKAN SAMOASI</t>
  </si>
  <si>
    <t>ABD VİRJİN ADALARI</t>
  </si>
  <si>
    <t>ŞARJA (SHARJAH)</t>
  </si>
  <si>
    <t>BASSAS DE İNDİA ADAS</t>
  </si>
  <si>
    <t>BELÇ?KA-LÜKSEMBURG</t>
  </si>
  <si>
    <t xml:space="preserve">BUHUTAN </t>
  </si>
  <si>
    <t>BİR.DEV.MİNOR OUTLY.</t>
  </si>
  <si>
    <t xml:space="preserve">CEUTA </t>
  </si>
  <si>
    <t>DOĞU TİMOR</t>
  </si>
  <si>
    <t xml:space="preserve">FAROE ADALARI </t>
  </si>
  <si>
    <t xml:space="preserve">GRENADA </t>
  </si>
  <si>
    <t>GRÖNLAND</t>
  </si>
  <si>
    <t>GUADELOUPE</t>
  </si>
  <si>
    <t>GÜN.GEORG.VE SAND.AD</t>
  </si>
  <si>
    <t>INGILIZ VIRJIN ADALA</t>
  </si>
  <si>
    <t>KONGO HALK CUMHUR.</t>
  </si>
  <si>
    <t>KUZEY KORE DEMOKRATİ</t>
  </si>
  <si>
    <t>KUZEY İRLANDA</t>
  </si>
  <si>
    <t>KİRİBATİ</t>
  </si>
  <si>
    <t xml:space="preserve">LESOTHO </t>
  </si>
  <si>
    <t>MELİLLA</t>
  </si>
  <si>
    <t>MYANMAR</t>
  </si>
  <si>
    <t>MİKRONEZYA</t>
  </si>
  <si>
    <t xml:space="preserve">NAURU </t>
  </si>
  <si>
    <t xml:space="preserve">PALAU </t>
  </si>
  <si>
    <t>PORTO RİKO</t>
  </si>
  <si>
    <t>REUNION</t>
  </si>
  <si>
    <t>SAN MARİNO</t>
  </si>
  <si>
    <t>SARISU STM</t>
  </si>
  <si>
    <t>ST.PIERRE VE MIQUELO</t>
  </si>
  <si>
    <t xml:space="preserve">SVAZILAND </t>
  </si>
  <si>
    <t>TURKS VE CAICOS ADAS</t>
  </si>
  <si>
    <t>TÜBİTAK MAM TEKN.S.B</t>
  </si>
  <si>
    <t>VALLİS VE FUTUNA ADA</t>
  </si>
  <si>
    <t>VİETNAM (KUZEY)</t>
  </si>
  <si>
    <t xml:space="preserve">ANDORRA </t>
  </si>
  <si>
    <t>Konsolide Ülkelere Göre İhracat  (1000 $)</t>
  </si>
  <si>
    <t>Konsolide Ülke Gruplarına Göre İhracat  (1000$)</t>
  </si>
  <si>
    <t>Konsolide İllere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</si>
</sst>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T_L_-;\-* #,##0.00\ _T_L_-;_-* &quot;-&quot;??\ _T_L_-;_-@_-"/>
    <numFmt numFmtId="165" formatCode="0.0%"/>
    <numFmt numFmtId="166" formatCode="_-* #,##0.00\ _Y_T_L_-;\-* #,##0.00\ _Y_T_L_-;_-* &quot;-&quot;??\ _Y_T_L_-;_-@_-"/>
  </numFmts>
  <fonts count="36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name val="Arial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1"/>
      <name val="Arial"/>
      <family val="2"/>
      <charset val="162"/>
    </font>
    <font>
      <b/>
      <sz val="11"/>
      <color theme="0"/>
      <name val="Arial"/>
      <family val="2"/>
      <charset val="162"/>
    </font>
  </fonts>
  <fills count="43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3" tint="-0.49998474074526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4"/>
      </top>
      <bottom/>
      <diagonal/>
    </border>
  </borders>
  <cellStyleXfs count="439">
    <xf numFmtId="0" fontId="0" fillId="0" borderId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2" fillId="2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1" fillId="38" borderId="0" applyNumberFormat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9" borderId="13" applyNumberFormat="0" applyAlignment="0" applyProtection="0"/>
    <xf numFmtId="0" fontId="26" fillId="39" borderId="13" applyNumberFormat="0" applyAlignment="0" applyProtection="0"/>
    <xf numFmtId="0" fontId="26" fillId="39" borderId="13" applyNumberFormat="0" applyAlignment="0" applyProtection="0"/>
    <xf numFmtId="0" fontId="26" fillId="39" borderId="13" applyNumberFormat="0" applyAlignment="0" applyProtection="0"/>
    <xf numFmtId="0" fontId="26" fillId="39" borderId="13" applyNumberFormat="0" applyAlignment="0" applyProtection="0"/>
    <xf numFmtId="0" fontId="27" fillId="40" borderId="14" applyNumberFormat="0" applyAlignment="0" applyProtection="0"/>
    <xf numFmtId="0" fontId="27" fillId="40" borderId="14" applyNumberFormat="0" applyAlignment="0" applyProtection="0"/>
    <xf numFmtId="0" fontId="27" fillId="40" borderId="14" applyNumberFormat="0" applyAlignment="0" applyProtection="0"/>
    <xf numFmtId="0" fontId="27" fillId="40" borderId="14" applyNumberFormat="0" applyAlignment="0" applyProtection="0"/>
    <xf numFmtId="0" fontId="27" fillId="40" borderId="14" applyNumberFormat="0" applyAlignment="0" applyProtection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8" fillId="39" borderId="15" applyNumberFormat="0" applyAlignment="0" applyProtection="0"/>
    <xf numFmtId="0" fontId="28" fillId="39" borderId="15" applyNumberFormat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31" borderId="13" applyNumberFormat="0" applyAlignment="0" applyProtection="0"/>
    <xf numFmtId="0" fontId="29" fillId="31" borderId="13" applyNumberFormat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" fillId="0" borderId="1" applyNumberFormat="0" applyFill="0" applyAlignment="0" applyProtection="0"/>
    <xf numFmtId="0" fontId="23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4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5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39" borderId="13" applyNumberFormat="0" applyAlignment="0" applyProtection="0"/>
    <xf numFmtId="0" fontId="6" fillId="2" borderId="4" applyNumberFormat="0" applyAlignment="0" applyProtection="0"/>
    <xf numFmtId="0" fontId="29" fillId="31" borderId="13" applyNumberFormat="0" applyAlignment="0" applyProtection="0"/>
    <xf numFmtId="0" fontId="29" fillId="31" borderId="13" applyNumberFormat="0" applyAlignment="0" applyProtection="0"/>
    <xf numFmtId="0" fontId="29" fillId="31" borderId="13" applyNumberFormat="0" applyAlignment="0" applyProtection="0"/>
    <xf numFmtId="0" fontId="29" fillId="31" borderId="13" applyNumberFormat="0" applyAlignment="0" applyProtection="0"/>
    <xf numFmtId="0" fontId="29" fillId="31" borderId="13" applyNumberFormat="0" applyAlignment="0" applyProtection="0"/>
    <xf numFmtId="0" fontId="6" fillId="2" borderId="4" applyNumberFormat="0" applyAlignment="0" applyProtection="0"/>
    <xf numFmtId="0" fontId="27" fillId="40" borderId="14" applyNumberFormat="0" applyAlignment="0" applyProtection="0"/>
    <xf numFmtId="0" fontId="30" fillId="41" borderId="0" applyNumberFormat="0" applyBorder="0" applyAlignment="0" applyProtection="0"/>
    <xf numFmtId="0" fontId="21" fillId="38" borderId="0" applyNumberFormat="0" applyBorder="0" applyAlignment="0" applyProtection="0"/>
    <xf numFmtId="0" fontId="8" fillId="0" borderId="6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8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6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28" borderId="16" applyNumberFormat="0" applyFont="0" applyAlignment="0" applyProtection="0"/>
    <xf numFmtId="0" fontId="16" fillId="28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4" borderId="7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4" borderId="7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4" borderId="7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7" fillId="4" borderId="7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4" borderId="7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7" fillId="28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8" borderId="16" applyNumberFormat="0" applyFont="0" applyAlignment="0" applyProtection="0"/>
    <xf numFmtId="0" fontId="16" fillId="28" borderId="16" applyNumberFormat="0" applyFont="0" applyAlignment="0" applyProtection="0"/>
    <xf numFmtId="0" fontId="31" fillId="31" borderId="0" applyNumberFormat="0" applyBorder="0" applyAlignment="0" applyProtection="0"/>
    <xf numFmtId="0" fontId="7" fillId="3" borderId="5" applyNumberFormat="0" applyAlignment="0" applyProtection="0"/>
    <xf numFmtId="0" fontId="28" fillId="39" borderId="15" applyNumberFormat="0" applyAlignment="0" applyProtection="0"/>
    <xf numFmtId="0" fontId="28" fillId="39" borderId="15" applyNumberFormat="0" applyAlignment="0" applyProtection="0"/>
    <xf numFmtId="0" fontId="28" fillId="39" borderId="15" applyNumberFormat="0" applyAlignment="0" applyProtection="0"/>
    <xf numFmtId="0" fontId="28" fillId="39" borderId="15" applyNumberFormat="0" applyAlignment="0" applyProtection="0"/>
    <xf numFmtId="0" fontId="28" fillId="39" borderId="15" applyNumberFormat="0" applyAlignment="0" applyProtection="0"/>
    <xf numFmtId="0" fontId="7" fillId="3" borderId="5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11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14" fillId="23" borderId="0" xfId="0" applyFont="1" applyFill="1" applyAlignment="1">
      <alignment horizontal="left"/>
    </xf>
    <xf numFmtId="0" fontId="14" fillId="23" borderId="0" xfId="0" applyFont="1" applyFill="1" applyAlignment="1">
      <alignment horizontal="center"/>
    </xf>
    <xf numFmtId="0" fontId="16" fillId="0" borderId="0" xfId="0" applyFont="1"/>
    <xf numFmtId="17" fontId="13" fillId="23" borderId="18" xfId="0" applyNumberFormat="1" applyFont="1" applyFill="1" applyBorder="1" applyAlignment="1">
      <alignment horizontal="center"/>
    </xf>
    <xf numFmtId="0" fontId="14" fillId="23" borderId="19" xfId="0" applyFont="1" applyFill="1" applyBorder="1" applyAlignment="1">
      <alignment horizontal="left"/>
    </xf>
    <xf numFmtId="17" fontId="13" fillId="23" borderId="19" xfId="0" applyNumberFormat="1" applyFont="1" applyFill="1" applyBorder="1" applyAlignment="1">
      <alignment horizontal="center"/>
    </xf>
    <xf numFmtId="0" fontId="14" fillId="23" borderId="19" xfId="0" applyFont="1" applyFill="1" applyBorder="1" applyAlignment="1">
      <alignment horizontal="center"/>
    </xf>
    <xf numFmtId="0" fontId="14" fillId="24" borderId="19" xfId="0" applyFont="1" applyFill="1" applyBorder="1"/>
    <xf numFmtId="3" fontId="14" fillId="24" borderId="19" xfId="0" applyNumberFormat="1" applyFont="1" applyFill="1" applyBorder="1"/>
    <xf numFmtId="165" fontId="14" fillId="24" borderId="19" xfId="0" applyNumberFormat="1" applyFont="1" applyFill="1" applyBorder="1"/>
    <xf numFmtId="0" fontId="15" fillId="0" borderId="19" xfId="0" applyFont="1" applyBorder="1"/>
    <xf numFmtId="3" fontId="15" fillId="0" borderId="19" xfId="0" applyNumberFormat="1" applyFont="1" applyBorder="1"/>
    <xf numFmtId="165" fontId="14" fillId="0" borderId="19" xfId="438" applyNumberFormat="1" applyFont="1" applyBorder="1"/>
    <xf numFmtId="0" fontId="15" fillId="25" borderId="19" xfId="0" applyFont="1" applyFill="1" applyBorder="1"/>
    <xf numFmtId="3" fontId="15" fillId="25" borderId="19" xfId="0" applyNumberFormat="1" applyFont="1" applyFill="1" applyBorder="1"/>
    <xf numFmtId="165" fontId="14" fillId="25" borderId="19" xfId="438" applyNumberFormat="1" applyFont="1" applyFill="1" applyBorder="1"/>
    <xf numFmtId="0" fontId="0" fillId="0" borderId="19" xfId="0" applyBorder="1"/>
    <xf numFmtId="0" fontId="13" fillId="23" borderId="20" xfId="0" applyFont="1" applyFill="1" applyBorder="1" applyAlignment="1">
      <alignment horizontal="center"/>
    </xf>
    <xf numFmtId="17" fontId="13" fillId="23" borderId="20" xfId="0" applyNumberFormat="1" applyFont="1" applyFill="1" applyBorder="1" applyAlignment="1">
      <alignment horizontal="center"/>
    </xf>
    <xf numFmtId="0" fontId="13" fillId="25" borderId="19" xfId="0" applyFont="1" applyFill="1" applyBorder="1"/>
    <xf numFmtId="3" fontId="13" fillId="25" borderId="19" xfId="0" applyNumberFormat="1" applyFont="1" applyFill="1" applyBorder="1"/>
    <xf numFmtId="165" fontId="13" fillId="25" borderId="19" xfId="437" applyNumberFormat="1" applyFont="1" applyFill="1" applyBorder="1"/>
    <xf numFmtId="0" fontId="34" fillId="25" borderId="19" xfId="0" applyFont="1" applyFill="1" applyBorder="1"/>
    <xf numFmtId="3" fontId="34" fillId="25" borderId="19" xfId="0" applyNumberFormat="1" applyFont="1" applyFill="1" applyBorder="1"/>
    <xf numFmtId="165" fontId="34" fillId="25" borderId="19" xfId="437" applyNumberFormat="1" applyFont="1" applyFill="1" applyBorder="1"/>
    <xf numFmtId="0" fontId="34" fillId="0" borderId="19" xfId="0" applyFont="1" applyBorder="1"/>
    <xf numFmtId="3" fontId="34" fillId="0" borderId="19" xfId="0" applyNumberFormat="1" applyFont="1" applyBorder="1"/>
    <xf numFmtId="165" fontId="34" fillId="0" borderId="19" xfId="437" applyNumberFormat="1" applyFont="1" applyBorder="1"/>
    <xf numFmtId="0" fontId="35" fillId="42" borderId="0" xfId="0" applyFont="1" applyFill="1" applyAlignment="1">
      <alignment horizontal="center"/>
    </xf>
  </cellXfs>
  <cellStyles count="439">
    <cellStyle name="%20 - Vurgu1 2" xfId="1"/>
    <cellStyle name="%20 - Vurgu1 3" xfId="2"/>
    <cellStyle name="%20 - Vurgu2 2" xfId="3"/>
    <cellStyle name="%20 - Vurgu2 3" xfId="4"/>
    <cellStyle name="%20 - Vurgu3 2" xfId="5"/>
    <cellStyle name="%20 - Vurgu3 3" xfId="6"/>
    <cellStyle name="%20 - Vurgu4 2" xfId="7"/>
    <cellStyle name="%20 - Vurgu4 3" xfId="8"/>
    <cellStyle name="%20 - Vurgu5 2" xfId="9"/>
    <cellStyle name="%20 - Vurgu5 3" xfId="10"/>
    <cellStyle name="%20 - Vurgu6 2" xfId="11"/>
    <cellStyle name="%20 - Vurgu6 3" xfId="12"/>
    <cellStyle name="%40 - Vurgu1 2" xfId="13"/>
    <cellStyle name="%40 - Vurgu1 3" xfId="14"/>
    <cellStyle name="%40 - Vurgu2 2" xfId="15"/>
    <cellStyle name="%40 - Vurgu2 3" xfId="16"/>
    <cellStyle name="%40 - Vurgu3 2" xfId="17"/>
    <cellStyle name="%40 - Vurgu3 3" xfId="18"/>
    <cellStyle name="%40 - Vurgu4 2" xfId="19"/>
    <cellStyle name="%40 - Vurgu4 3" xfId="20"/>
    <cellStyle name="%40 - Vurgu5 2" xfId="21"/>
    <cellStyle name="%40 - Vurgu5 3" xfId="22"/>
    <cellStyle name="%40 - Vurgu6 2" xfId="23"/>
    <cellStyle name="%40 - Vurgu6 3" xfId="24"/>
    <cellStyle name="%60 - Vurgu1 2" xfId="25"/>
    <cellStyle name="%60 - Vurgu1 3" xfId="26"/>
    <cellStyle name="%60 - Vurgu2 2" xfId="27"/>
    <cellStyle name="%60 - Vurgu2 3" xfId="28"/>
    <cellStyle name="%60 - Vurgu3 2" xfId="29"/>
    <cellStyle name="%60 - Vurgu3 3" xfId="30"/>
    <cellStyle name="%60 - Vurgu4 2" xfId="31"/>
    <cellStyle name="%60 - Vurgu4 3" xfId="32"/>
    <cellStyle name="%60 - Vurgu5 2" xfId="33"/>
    <cellStyle name="%60 - Vurgu5 3" xfId="34"/>
    <cellStyle name="%60 - Vurgu6 2" xfId="35"/>
    <cellStyle name="%60 - Vurgu6 3" xfId="36"/>
    <cellStyle name="20% - Accent1" xfId="37"/>
    <cellStyle name="20% - Accent1 2" xfId="38"/>
    <cellStyle name="20% - Accent1 2 2" xfId="39"/>
    <cellStyle name="20% - Accent1 2 2 2" xfId="40"/>
    <cellStyle name="20% - Accent1 2 3" xfId="41"/>
    <cellStyle name="20% - Accent1 3" xfId="42"/>
    <cellStyle name="20% - Accent1 4" xfId="43"/>
    <cellStyle name="20% - Accent1 4 2" xfId="44"/>
    <cellStyle name="20% - Accent1 5" xfId="45"/>
    <cellStyle name="20% - Accent1 5 2" xfId="46"/>
    <cellStyle name="20% - Accent1 6" xfId="47"/>
    <cellStyle name="20% - Accent2" xfId="48"/>
    <cellStyle name="20% - Accent2 2" xfId="49"/>
    <cellStyle name="20% - Accent2 2 2" xfId="50"/>
    <cellStyle name="20% - Accent2 2 2 2" xfId="51"/>
    <cellStyle name="20% - Accent2 2 3" xfId="52"/>
    <cellStyle name="20% - Accent2 3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3" xfId="59"/>
    <cellStyle name="20% - Accent3 2" xfId="60"/>
    <cellStyle name="20% - Accent3 2 2" xfId="61"/>
    <cellStyle name="20% - Accent3 2 2 2" xfId="62"/>
    <cellStyle name="20% - Accent3 2 3" xfId="63"/>
    <cellStyle name="20% - Accent3 3" xfId="64"/>
    <cellStyle name="20% - Accent3 4" xfId="65"/>
    <cellStyle name="20% - Accent3 4 2" xfId="66"/>
    <cellStyle name="20% - Accent3 5" xfId="67"/>
    <cellStyle name="20% - Accent3 5 2" xfId="68"/>
    <cellStyle name="20% - Accent3 6" xfId="69"/>
    <cellStyle name="20% - Accent4" xfId="70"/>
    <cellStyle name="20% - Accent4 2" xfId="71"/>
    <cellStyle name="20% - Accent4 2 2" xfId="72"/>
    <cellStyle name="20% - Accent4 2 2 2" xfId="73"/>
    <cellStyle name="20% - Accent4 2 3" xfId="74"/>
    <cellStyle name="20% - Accent4 3" xfId="75"/>
    <cellStyle name="20% - Accent4 4" xfId="76"/>
    <cellStyle name="20% - Accent4 4 2" xfId="77"/>
    <cellStyle name="20% - Accent4 5" xfId="78"/>
    <cellStyle name="20% - Accent4 5 2" xfId="79"/>
    <cellStyle name="20% - Accent4 6" xfId="80"/>
    <cellStyle name="20% - Accent5" xfId="81"/>
    <cellStyle name="20% - Accent5 2" xfId="82"/>
    <cellStyle name="20% - Accent5 2 2" xfId="83"/>
    <cellStyle name="20% - Accent5 2 2 2" xfId="84"/>
    <cellStyle name="20% - Accent5 2 3" xfId="85"/>
    <cellStyle name="20% - Accent5 3" xfId="86"/>
    <cellStyle name="20% - Accent5 4" xfId="87"/>
    <cellStyle name="20% - Accent5 4 2" xfId="88"/>
    <cellStyle name="20% - Accent5 5" xfId="89"/>
    <cellStyle name="20% - Accent5 5 2" xfId="90"/>
    <cellStyle name="20% - Accent5 6" xfId="91"/>
    <cellStyle name="20% - Accent6" xfId="92"/>
    <cellStyle name="20% - Accent6 2" xfId="93"/>
    <cellStyle name="20% - Accent6 2 2" xfId="94"/>
    <cellStyle name="20% - Accent6 2 2 2" xfId="95"/>
    <cellStyle name="20% - Accent6 2 3" xfId="96"/>
    <cellStyle name="20% - Accent6 3" xfId="97"/>
    <cellStyle name="20% - Accent6 4" xfId="98"/>
    <cellStyle name="20% - Accent6 4 2" xfId="99"/>
    <cellStyle name="20% - Accent6 5" xfId="100"/>
    <cellStyle name="20% - Accent6 5 2" xfId="101"/>
    <cellStyle name="20% - Accent6 6" xfId="102"/>
    <cellStyle name="40% - Accent1" xfId="103"/>
    <cellStyle name="40% - Accent1 2" xfId="104"/>
    <cellStyle name="40% - Accent1 2 2" xfId="105"/>
    <cellStyle name="40% - Accent1 2 2 2" xfId="106"/>
    <cellStyle name="40% - Accent1 2 3" xfId="107"/>
    <cellStyle name="40% - Accent1 3" xfId="108"/>
    <cellStyle name="40% - Accent1 4" xfId="109"/>
    <cellStyle name="40% - Accent1 4 2" xfId="110"/>
    <cellStyle name="40% - Accent1 5" xfId="111"/>
    <cellStyle name="40% - Accent1 5 2" xfId="112"/>
    <cellStyle name="40% - Accent1 6" xfId="113"/>
    <cellStyle name="40% - Accent2" xfId="114"/>
    <cellStyle name="40% - Accent2 2" xfId="115"/>
    <cellStyle name="40% - Accent2 2 2" xfId="116"/>
    <cellStyle name="40% - Accent2 2 2 2" xfId="117"/>
    <cellStyle name="40% - Accent2 2 3" xfId="118"/>
    <cellStyle name="40% - Accent2 3" xfId="119"/>
    <cellStyle name="40% - Accent2 4" xfId="120"/>
    <cellStyle name="40% - Accent2 4 2" xfId="121"/>
    <cellStyle name="40% - Accent2 5" xfId="122"/>
    <cellStyle name="40% - Accent2 5 2" xfId="123"/>
    <cellStyle name="40% - Accent2 6" xfId="124"/>
    <cellStyle name="40% - Accent3" xfId="125"/>
    <cellStyle name="40% - Accent3 2" xfId="126"/>
    <cellStyle name="40% - Accent3 2 2" xfId="127"/>
    <cellStyle name="40% - Accent3 2 2 2" xfId="128"/>
    <cellStyle name="40% - Accent3 2 3" xfId="129"/>
    <cellStyle name="40% - Accent3 3" xfId="130"/>
    <cellStyle name="40% - Accent3 4" xfId="131"/>
    <cellStyle name="40% - Accent3 4 2" xfId="132"/>
    <cellStyle name="40% - Accent3 5" xfId="133"/>
    <cellStyle name="40% - Accent3 5 2" xfId="134"/>
    <cellStyle name="40% - Accent3 6" xfId="135"/>
    <cellStyle name="40% - Accent4" xfId="136"/>
    <cellStyle name="40% - Accent4 2" xfId="137"/>
    <cellStyle name="40% - Accent4 2 2" xfId="138"/>
    <cellStyle name="40% - Accent4 2 2 2" xfId="139"/>
    <cellStyle name="40% - Accent4 2 3" xfId="140"/>
    <cellStyle name="40% - Accent4 3" xfId="141"/>
    <cellStyle name="40% - Accent4 4" xfId="142"/>
    <cellStyle name="40% - Accent4 4 2" xfId="143"/>
    <cellStyle name="40% - Accent4 5" xfId="144"/>
    <cellStyle name="40% - Accent4 5 2" xfId="145"/>
    <cellStyle name="40% - Accent4 6" xfId="146"/>
    <cellStyle name="40% - Accent5" xfId="147"/>
    <cellStyle name="40% - Accent5 2" xfId="148"/>
    <cellStyle name="40% - Accent5 2 2" xfId="149"/>
    <cellStyle name="40% - Accent5 2 2 2" xfId="150"/>
    <cellStyle name="40% - Accent5 2 3" xfId="151"/>
    <cellStyle name="40% - Accent5 3" xfId="152"/>
    <cellStyle name="40% - Accent5 4" xfId="153"/>
    <cellStyle name="40% - Accent5 4 2" xfId="154"/>
    <cellStyle name="40% - Accent5 5" xfId="155"/>
    <cellStyle name="40% - Accent5 5 2" xfId="156"/>
    <cellStyle name="40% - Accent5 6" xfId="157"/>
    <cellStyle name="40% - Accent6" xfId="158"/>
    <cellStyle name="40% - Accent6 2" xfId="159"/>
    <cellStyle name="40% - Accent6 2 2" xfId="160"/>
    <cellStyle name="40% - Accent6 2 2 2" xfId="161"/>
    <cellStyle name="40% - Accent6 2 3" xfId="162"/>
    <cellStyle name="40% - Accent6 3" xfId="163"/>
    <cellStyle name="40% - Accent6 4" xfId="164"/>
    <cellStyle name="40% - Accent6 4 2" xfId="165"/>
    <cellStyle name="40% - Accent6 5" xfId="166"/>
    <cellStyle name="40% - Accent6 5 2" xfId="167"/>
    <cellStyle name="40% - Accent6 6" xfId="168"/>
    <cellStyle name="60% - Accent1" xfId="169"/>
    <cellStyle name="60% - Accent1 2" xfId="170"/>
    <cellStyle name="60% - Accent1 2 2" xfId="171"/>
    <cellStyle name="60% - Accent1 2 2 2" xfId="172"/>
    <cellStyle name="60% - Accent1 2 3" xfId="173"/>
    <cellStyle name="60% - Accent1 3" xfId="174"/>
    <cellStyle name="60% - Accent1 4" xfId="175"/>
    <cellStyle name="60% - Accent2" xfId="176"/>
    <cellStyle name="60% - Accent2 2" xfId="177"/>
    <cellStyle name="60% - Accent2 2 2" xfId="178"/>
    <cellStyle name="60% - Accent2 2 2 2" xfId="179"/>
    <cellStyle name="60% - Accent2 2 3" xfId="180"/>
    <cellStyle name="60% - Accent2 3" xfId="181"/>
    <cellStyle name="60% - Accent2 4" xfId="182"/>
    <cellStyle name="60% - Accent3" xfId="183"/>
    <cellStyle name="60% - Accent3 2" xfId="184"/>
    <cellStyle name="60% - Accent3 2 2" xfId="185"/>
    <cellStyle name="60% - Accent3 2 2 2" xfId="186"/>
    <cellStyle name="60% - Accent3 2 3" xfId="187"/>
    <cellStyle name="60% - Accent3 3" xfId="188"/>
    <cellStyle name="60% - Accent3 4" xfId="189"/>
    <cellStyle name="60% - Accent4" xfId="190"/>
    <cellStyle name="60% - Accent4 2" xfId="191"/>
    <cellStyle name="60% - Accent4 2 2" xfId="192"/>
    <cellStyle name="60% - Accent4 2 2 2" xfId="193"/>
    <cellStyle name="60% - Accent4 2 3" xfId="194"/>
    <cellStyle name="60% - Accent4 3" xfId="195"/>
    <cellStyle name="60% - Accent4 4" xfId="196"/>
    <cellStyle name="60% - Accent5" xfId="197"/>
    <cellStyle name="60% - Accent5 2" xfId="198"/>
    <cellStyle name="60% - Accent5 2 2" xfId="199"/>
    <cellStyle name="60% - Accent5 2 2 2" xfId="200"/>
    <cellStyle name="60% - Accent5 2 3" xfId="201"/>
    <cellStyle name="60% - Accent5 3" xfId="202"/>
    <cellStyle name="60% - Accent5 4" xfId="203"/>
    <cellStyle name="60% - Accent6" xfId="204"/>
    <cellStyle name="60% - Accent6 2" xfId="205"/>
    <cellStyle name="60% - Accent6 2 2" xfId="206"/>
    <cellStyle name="60% - Accent6 2 2 2" xfId="207"/>
    <cellStyle name="60% - Accent6 2 3" xfId="208"/>
    <cellStyle name="60% - Accent6 3" xfId="209"/>
    <cellStyle name="60% - Accent6 4" xfId="210"/>
    <cellStyle name="Accent1 2" xfId="211"/>
    <cellStyle name="Accent1 2 2" xfId="212"/>
    <cellStyle name="Accent1 2 2 2" xfId="213"/>
    <cellStyle name="Accent1 2 3" xfId="214"/>
    <cellStyle name="Accent1 3" xfId="215"/>
    <cellStyle name="Accent2 2" xfId="216"/>
    <cellStyle name="Accent2 2 2" xfId="217"/>
    <cellStyle name="Accent2 2 2 2" xfId="218"/>
    <cellStyle name="Accent2 2 3" xfId="219"/>
    <cellStyle name="Accent2 3" xfId="220"/>
    <cellStyle name="Accent3 2" xfId="221"/>
    <cellStyle name="Accent3 2 2" xfId="222"/>
    <cellStyle name="Accent3 2 2 2" xfId="223"/>
    <cellStyle name="Accent3 2 3" xfId="224"/>
    <cellStyle name="Accent3 3" xfId="225"/>
    <cellStyle name="Accent4 2" xfId="226"/>
    <cellStyle name="Accent4 2 2" xfId="227"/>
    <cellStyle name="Accent4 2 2 2" xfId="228"/>
    <cellStyle name="Accent4 2 3" xfId="229"/>
    <cellStyle name="Accent4 3" xfId="230"/>
    <cellStyle name="Accent5 2" xfId="231"/>
    <cellStyle name="Accent5 2 2" xfId="232"/>
    <cellStyle name="Accent5 2 2 2" xfId="233"/>
    <cellStyle name="Accent5 2 3" xfId="234"/>
    <cellStyle name="Accent5 3" xfId="235"/>
    <cellStyle name="Accent6 2" xfId="236"/>
    <cellStyle name="Accent6 2 2" xfId="237"/>
    <cellStyle name="Accent6 2 2 2" xfId="238"/>
    <cellStyle name="Accent6 2 3" xfId="239"/>
    <cellStyle name="Accent6 3" xfId="240"/>
    <cellStyle name="Açıklama Metni 2" xfId="241"/>
    <cellStyle name="Açıklama Metni 3" xfId="242"/>
    <cellStyle name="Ana Başlık 2" xfId="243"/>
    <cellStyle name="Bad 2" xfId="244"/>
    <cellStyle name="Bad 2 2" xfId="245"/>
    <cellStyle name="Bad 2 2 2" xfId="246"/>
    <cellStyle name="Bad 2 3" xfId="247"/>
    <cellStyle name="Bad 3" xfId="248"/>
    <cellStyle name="Bağlı Hücre 2" xfId="249"/>
    <cellStyle name="Bağlı Hücre 3" xfId="250"/>
    <cellStyle name="Başlık 1 2" xfId="251"/>
    <cellStyle name="Başlık 2 2" xfId="252"/>
    <cellStyle name="Başlık 3 2" xfId="253"/>
    <cellStyle name="Başlık 4 2" xfId="254"/>
    <cellStyle name="Calculation 2" xfId="255"/>
    <cellStyle name="Calculation 2 2" xfId="256"/>
    <cellStyle name="Calculation 2 2 2" xfId="257"/>
    <cellStyle name="Calculation 2 3" xfId="258"/>
    <cellStyle name="Calculation 3" xfId="259"/>
    <cellStyle name="Check Cell 2" xfId="260"/>
    <cellStyle name="Check Cell 2 2" xfId="261"/>
    <cellStyle name="Check Cell 2 2 2" xfId="262"/>
    <cellStyle name="Check Cell 2 3" xfId="263"/>
    <cellStyle name="Check Cell 3" xfId="264"/>
    <cellStyle name="Comma 2" xfId="265"/>
    <cellStyle name="Comma 2 2" xfId="266"/>
    <cellStyle name="Comma 2 3" xfId="267"/>
    <cellStyle name="Comma 3" xfId="268"/>
    <cellStyle name="Çıkış 2" xfId="269"/>
    <cellStyle name="Çıkış 3" xfId="270"/>
    <cellStyle name="Explanatory Text" xfId="271"/>
    <cellStyle name="Explanatory Text 2" xfId="272"/>
    <cellStyle name="Explanatory Text 2 2" xfId="273"/>
    <cellStyle name="Explanatory Text 2 2 2" xfId="274"/>
    <cellStyle name="Explanatory Text 2 3" xfId="275"/>
    <cellStyle name="Explanatory Text 3" xfId="276"/>
    <cellStyle name="Explanatory Text 4" xfId="277"/>
    <cellStyle name="Giriş 2" xfId="278"/>
    <cellStyle name="Giriş 3" xfId="279"/>
    <cellStyle name="Good 2" xfId="280"/>
    <cellStyle name="Good 2 2" xfId="281"/>
    <cellStyle name="Good 2 2 2" xfId="282"/>
    <cellStyle name="Good 2 3" xfId="283"/>
    <cellStyle name="Good 3" xfId="284"/>
    <cellStyle name="Heading 1" xfId="285"/>
    <cellStyle name="Heading 1 2" xfId="286"/>
    <cellStyle name="Heading 1 3" xfId="287"/>
    <cellStyle name="Heading 2" xfId="288"/>
    <cellStyle name="Heading 2 2" xfId="289"/>
    <cellStyle name="Heading 2 3" xfId="290"/>
    <cellStyle name="Heading 3" xfId="291"/>
    <cellStyle name="Heading 3 2" xfId="292"/>
    <cellStyle name="Heading 3 3" xfId="293"/>
    <cellStyle name="Heading 4" xfId="294"/>
    <cellStyle name="Heading 4 2" xfId="295"/>
    <cellStyle name="Heading 4 3" xfId="296"/>
    <cellStyle name="Hesaplama 2" xfId="297"/>
    <cellStyle name="Input" xfId="298"/>
    <cellStyle name="Input 2" xfId="299"/>
    <cellStyle name="Input 2 2" xfId="300"/>
    <cellStyle name="Input 2 2 2" xfId="301"/>
    <cellStyle name="Input 2 3" xfId="302"/>
    <cellStyle name="Input 3" xfId="303"/>
    <cellStyle name="Input 4" xfId="304"/>
    <cellStyle name="İşaretli Hücre 2" xfId="305"/>
    <cellStyle name="İyi 2" xfId="306"/>
    <cellStyle name="Kötü 2" xfId="307"/>
    <cellStyle name="Linked Cell" xfId="308"/>
    <cellStyle name="Linked Cell 2" xfId="309"/>
    <cellStyle name="Linked Cell 2 2" xfId="310"/>
    <cellStyle name="Linked Cell 2 2 2" xfId="311"/>
    <cellStyle name="Linked Cell 2 3" xfId="312"/>
    <cellStyle name="Linked Cell 3" xfId="313"/>
    <cellStyle name="Linked Cell 4" xfId="314"/>
    <cellStyle name="Neutral 2" xfId="315"/>
    <cellStyle name="Neutral 2 2" xfId="316"/>
    <cellStyle name="Neutral 2 2 2" xfId="317"/>
    <cellStyle name="Neutral 2 3" xfId="318"/>
    <cellStyle name="Neutral 3" xfId="319"/>
    <cellStyle name="Normal" xfId="0" builtinId="0"/>
    <cellStyle name="Normal 2 2" xfId="320"/>
    <cellStyle name="Normal 2 2 2" xfId="321"/>
    <cellStyle name="Normal 2 3" xfId="322"/>
    <cellStyle name="Normal 2 3 2" xfId="323"/>
    <cellStyle name="Normal 2 3 2 2" xfId="324"/>
    <cellStyle name="Normal 2 3 3" xfId="325"/>
    <cellStyle name="Normal 2 3 4" xfId="326"/>
    <cellStyle name="Normal 2 4" xfId="327"/>
    <cellStyle name="Normal 2 4 2" xfId="328"/>
    <cellStyle name="Normal 3" xfId="329"/>
    <cellStyle name="Normal 3 2" xfId="330"/>
    <cellStyle name="Normal 4" xfId="331"/>
    <cellStyle name="Normal 4 2" xfId="332"/>
    <cellStyle name="Normal 4 2 2" xfId="333"/>
    <cellStyle name="Normal 4 2 2 2" xfId="334"/>
    <cellStyle name="Normal 4 2 3" xfId="335"/>
    <cellStyle name="Normal 4 3" xfId="336"/>
    <cellStyle name="Normal 4 4" xfId="337"/>
    <cellStyle name="Normal 4 4 2" xfId="338"/>
    <cellStyle name="Normal 4 5" xfId="339"/>
    <cellStyle name="Normal 5" xfId="340"/>
    <cellStyle name="Normal 5 2" xfId="341"/>
    <cellStyle name="Normal 5 3" xfId="342"/>
    <cellStyle name="Normal 6" xfId="343"/>
    <cellStyle name="Normal 6 2" xfId="344"/>
    <cellStyle name="Normal 7" xfId="345"/>
    <cellStyle name="Not 2" xfId="346"/>
    <cellStyle name="Not 3" xfId="347"/>
    <cellStyle name="Note 2" xfId="348"/>
    <cellStyle name="Note 2 2" xfId="349"/>
    <cellStyle name="Note 2 2 2" xfId="350"/>
    <cellStyle name="Note 2 2 2 2" xfId="351"/>
    <cellStyle name="Note 2 2 2 2 2" xfId="352"/>
    <cellStyle name="Note 2 2 2 3" xfId="353"/>
    <cellStyle name="Note 2 2 3" xfId="354"/>
    <cellStyle name="Note 2 2 3 2" xfId="355"/>
    <cellStyle name="Note 2 2 3 2 2" xfId="356"/>
    <cellStyle name="Note 2 2 3 2 2 2" xfId="357"/>
    <cellStyle name="Note 2 2 3 2 3" xfId="358"/>
    <cellStyle name="Note 2 2 3 3" xfId="359"/>
    <cellStyle name="Note 2 2 3 3 2" xfId="360"/>
    <cellStyle name="Note 2 2 3 3 2 2" xfId="361"/>
    <cellStyle name="Note 2 2 3 3 3" xfId="362"/>
    <cellStyle name="Note 2 2 3 4" xfId="363"/>
    <cellStyle name="Note 2 2 4" xfId="364"/>
    <cellStyle name="Note 2 2 4 2" xfId="365"/>
    <cellStyle name="Note 2 2 4 2 2" xfId="366"/>
    <cellStyle name="Note 2 2 4 3" xfId="367"/>
    <cellStyle name="Note 2 2 5" xfId="368"/>
    <cellStyle name="Note 2 2 6" xfId="369"/>
    <cellStyle name="Note 2 2 6 2" xfId="370"/>
    <cellStyle name="Note 2 2 7" xfId="371"/>
    <cellStyle name="Note 2 3" xfId="372"/>
    <cellStyle name="Note 2 3 2" xfId="373"/>
    <cellStyle name="Note 2 3 2 2" xfId="374"/>
    <cellStyle name="Note 2 3 2 2 2" xfId="375"/>
    <cellStyle name="Note 2 3 2 3" xfId="376"/>
    <cellStyle name="Note 2 3 3" xfId="377"/>
    <cellStyle name="Note 2 3 3 2" xfId="378"/>
    <cellStyle name="Note 2 3 3 2 2" xfId="379"/>
    <cellStyle name="Note 2 3 3 3" xfId="380"/>
    <cellStyle name="Note 2 3 4" xfId="381"/>
    <cellStyle name="Note 2 4" xfId="382"/>
    <cellStyle name="Note 2 4 2" xfId="383"/>
    <cellStyle name="Note 2 4 2 2" xfId="384"/>
    <cellStyle name="Note 2 4 3" xfId="385"/>
    <cellStyle name="Note 2 5" xfId="386"/>
    <cellStyle name="Note 2 5 2" xfId="387"/>
    <cellStyle name="Note 2 6" xfId="388"/>
    <cellStyle name="Note 3" xfId="389"/>
    <cellStyle name="Note 3 2" xfId="390"/>
    <cellStyle name="Nötr 2" xfId="391"/>
    <cellStyle name="Output" xfId="392"/>
    <cellStyle name="Output 2" xfId="393"/>
    <cellStyle name="Output 2 2" xfId="394"/>
    <cellStyle name="Output 2 2 2" xfId="395"/>
    <cellStyle name="Output 2 3" xfId="396"/>
    <cellStyle name="Output 3" xfId="397"/>
    <cellStyle name="Output 4" xfId="398"/>
    <cellStyle name="Percent 2" xfId="399"/>
    <cellStyle name="Percent 2 2" xfId="400"/>
    <cellStyle name="Percent 2 2 2" xfId="401"/>
    <cellStyle name="Percent 2 3" xfId="402"/>
    <cellStyle name="Percent 3" xfId="403"/>
    <cellStyle name="Percent 3 2" xfId="404"/>
    <cellStyle name="Percent 4" xfId="405"/>
    <cellStyle name="Title" xfId="406"/>
    <cellStyle name="Title 2" xfId="407"/>
    <cellStyle name="Title 3" xfId="408"/>
    <cellStyle name="Toplam 2" xfId="409"/>
    <cellStyle name="Toplam 3" xfId="410"/>
    <cellStyle name="Total" xfId="411"/>
    <cellStyle name="Total 2" xfId="412"/>
    <cellStyle name="Total 2 2" xfId="413"/>
    <cellStyle name="Total 2 2 2" xfId="414"/>
    <cellStyle name="Total 2 3" xfId="415"/>
    <cellStyle name="Total 3" xfId="416"/>
    <cellStyle name="Total 4" xfId="417"/>
    <cellStyle name="Uyarı Metni 2" xfId="418"/>
    <cellStyle name="Uyarı Metni 3" xfId="419"/>
    <cellStyle name="Virgül 2" xfId="420"/>
    <cellStyle name="Virgül 3" xfId="421"/>
    <cellStyle name="Virgül 4" xfId="422"/>
    <cellStyle name="Vurgu1 2" xfId="423"/>
    <cellStyle name="Vurgu2 2" xfId="424"/>
    <cellStyle name="Vurgu3 2" xfId="425"/>
    <cellStyle name="Vurgu4 2" xfId="426"/>
    <cellStyle name="Vurgu5 2" xfId="427"/>
    <cellStyle name="Vurgu6 2" xfId="428"/>
    <cellStyle name="Warning Text" xfId="429"/>
    <cellStyle name="Warning Text 2" xfId="430"/>
    <cellStyle name="Warning Text 2 2" xfId="431"/>
    <cellStyle name="Warning Text 2 2 2" xfId="432"/>
    <cellStyle name="Warning Text 2 3" xfId="433"/>
    <cellStyle name="Warning Text 3" xfId="434"/>
    <cellStyle name="Warning Text 4" xfId="435"/>
    <cellStyle name="Yüzde 2" xfId="436"/>
    <cellStyle name="Yüzde 3" xfId="437"/>
    <cellStyle name="Yüzde 4" xfId="4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showGridLines="0" tabSelected="1" workbookViewId="0">
      <selection sqref="A1:D1"/>
    </sheetView>
  </sheetViews>
  <sheetFormatPr defaultRowHeight="12.75" x14ac:dyDescent="0.2"/>
  <cols>
    <col min="1" max="1" width="30.5703125" bestFit="1" customWidth="1"/>
    <col min="2" max="3" width="11.28515625" bestFit="1" customWidth="1"/>
    <col min="4" max="4" width="7.5703125" bestFit="1" customWidth="1"/>
  </cols>
  <sheetData>
    <row r="1" spans="1:4" ht="15" x14ac:dyDescent="0.25">
      <c r="A1" s="29" t="s">
        <v>357</v>
      </c>
      <c r="B1" s="29"/>
      <c r="C1" s="29"/>
      <c r="D1" s="29"/>
    </row>
    <row r="2" spans="1:4" ht="15" x14ac:dyDescent="0.25">
      <c r="A2" s="18" t="s">
        <v>84</v>
      </c>
      <c r="B2" s="19">
        <v>41640</v>
      </c>
      <c r="C2" s="19">
        <v>42005</v>
      </c>
      <c r="D2" s="18" t="s">
        <v>85</v>
      </c>
    </row>
    <row r="3" spans="1:4" ht="15" x14ac:dyDescent="0.25">
      <c r="A3" s="20" t="s">
        <v>2</v>
      </c>
      <c r="B3" s="21">
        <v>11976843.45651</v>
      </c>
      <c r="C3" s="21">
        <v>10803969.85337</v>
      </c>
      <c r="D3" s="22">
        <f>C3/B3-1</f>
        <v>-9.7928440611160017E-2</v>
      </c>
    </row>
    <row r="4" spans="1:4" ht="14.25" x14ac:dyDescent="0.2">
      <c r="A4" s="23" t="s">
        <v>86</v>
      </c>
      <c r="B4" s="24">
        <v>5425495.6425799998</v>
      </c>
      <c r="C4" s="24">
        <v>5021143.0900600003</v>
      </c>
      <c r="D4" s="25">
        <f t="shared" ref="D4:D15" si="0">C4/B4-1</f>
        <v>-7.4528223623771428E-2</v>
      </c>
    </row>
    <row r="5" spans="1:4" ht="14.25" x14ac:dyDescent="0.2">
      <c r="A5" s="26" t="s">
        <v>87</v>
      </c>
      <c r="B5" s="27">
        <v>2376201.4011400002</v>
      </c>
      <c r="C5" s="27">
        <v>2260843.6379800001</v>
      </c>
      <c r="D5" s="28">
        <f t="shared" si="0"/>
        <v>-4.854713203378147E-2</v>
      </c>
    </row>
    <row r="6" spans="1:4" ht="14.25" x14ac:dyDescent="0.2">
      <c r="A6" s="23" t="s">
        <v>88</v>
      </c>
      <c r="B6" s="24">
        <v>1285438.9490799999</v>
      </c>
      <c r="C6" s="24">
        <v>954879.32122000004</v>
      </c>
      <c r="D6" s="25">
        <f t="shared" si="0"/>
        <v>-0.25715700313623169</v>
      </c>
    </row>
    <row r="7" spans="1:4" ht="14.25" x14ac:dyDescent="0.2">
      <c r="A7" s="26" t="s">
        <v>89</v>
      </c>
      <c r="B7" s="27">
        <v>1110723.4499299999</v>
      </c>
      <c r="C7" s="27">
        <v>932563.27327000001</v>
      </c>
      <c r="D7" s="28">
        <f t="shared" si="0"/>
        <v>-0.16040012180460217</v>
      </c>
    </row>
    <row r="8" spans="1:4" ht="14.25" x14ac:dyDescent="0.2">
      <c r="A8" s="23" t="s">
        <v>90</v>
      </c>
      <c r="B8" s="24">
        <v>528399.64902999997</v>
      </c>
      <c r="C8" s="24">
        <v>556279.70828000002</v>
      </c>
      <c r="D8" s="25">
        <f t="shared" si="0"/>
        <v>5.2763205466128449E-2</v>
      </c>
    </row>
    <row r="9" spans="1:4" ht="14.25" x14ac:dyDescent="0.2">
      <c r="A9" s="26" t="s">
        <v>91</v>
      </c>
      <c r="B9" s="27">
        <v>298276.91457999998</v>
      </c>
      <c r="C9" s="27">
        <v>296747.93926000001</v>
      </c>
      <c r="D9" s="28">
        <f t="shared" si="0"/>
        <v>-5.1260263374820481E-3</v>
      </c>
    </row>
    <row r="10" spans="1:4" ht="14.25" x14ac:dyDescent="0.2">
      <c r="A10" s="23" t="s">
        <v>92</v>
      </c>
      <c r="B10" s="24">
        <v>373070.67775999999</v>
      </c>
      <c r="C10" s="24">
        <v>246102.72184000001</v>
      </c>
      <c r="D10" s="25">
        <f t="shared" si="0"/>
        <v>-0.34033217695462981</v>
      </c>
    </row>
    <row r="11" spans="1:4" ht="14.25" x14ac:dyDescent="0.2">
      <c r="A11" s="26" t="s">
        <v>93</v>
      </c>
      <c r="B11" s="27">
        <v>202041.74523999999</v>
      </c>
      <c r="C11" s="27">
        <v>177478.32141999999</v>
      </c>
      <c r="D11" s="28">
        <f t="shared" si="0"/>
        <v>-0.12157598317526785</v>
      </c>
    </row>
    <row r="12" spans="1:4" ht="14.25" x14ac:dyDescent="0.2">
      <c r="A12" s="23" t="s">
        <v>94</v>
      </c>
      <c r="B12" s="24">
        <v>159848.69717</v>
      </c>
      <c r="C12" s="24">
        <v>168853.55202</v>
      </c>
      <c r="D12" s="25">
        <f t="shared" si="0"/>
        <v>5.6333614282907174E-2</v>
      </c>
    </row>
    <row r="13" spans="1:4" ht="14.25" x14ac:dyDescent="0.2">
      <c r="A13" s="26" t="s">
        <v>95</v>
      </c>
      <c r="B13" s="27">
        <v>170669.57034999999</v>
      </c>
      <c r="C13" s="27">
        <v>139659.01865000001</v>
      </c>
      <c r="D13" s="28">
        <f t="shared" si="0"/>
        <v>-0.18169935997615283</v>
      </c>
    </row>
    <row r="14" spans="1:4" ht="14.25" x14ac:dyDescent="0.2">
      <c r="A14" s="23" t="s">
        <v>96</v>
      </c>
      <c r="B14" s="24">
        <v>45673.081969999999</v>
      </c>
      <c r="C14" s="24">
        <v>48168.09403</v>
      </c>
      <c r="D14" s="25">
        <f t="shared" si="0"/>
        <v>5.462762643516883E-2</v>
      </c>
    </row>
    <row r="15" spans="1:4" ht="14.25" x14ac:dyDescent="0.2">
      <c r="A15" s="26" t="s">
        <v>97</v>
      </c>
      <c r="B15" s="27">
        <v>1003.67768</v>
      </c>
      <c r="C15" s="27">
        <v>1251.17534</v>
      </c>
      <c r="D15" s="28">
        <f t="shared" si="0"/>
        <v>0.24659077802746387</v>
      </c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0"/>
  <sheetViews>
    <sheetView showGridLines="0" zoomScaleNormal="100" workbookViewId="0">
      <selection sqref="A1:D1"/>
    </sheetView>
  </sheetViews>
  <sheetFormatPr defaultRowHeight="12.75" x14ac:dyDescent="0.2"/>
  <cols>
    <col min="1" max="1" width="30.28515625" bestFit="1" customWidth="1"/>
    <col min="2" max="3" width="12.7109375" bestFit="1" customWidth="1"/>
    <col min="4" max="4" width="9.7109375" bestFit="1" customWidth="1"/>
  </cols>
  <sheetData>
    <row r="1" spans="1:4" ht="15" x14ac:dyDescent="0.25">
      <c r="A1" s="29" t="s">
        <v>356</v>
      </c>
      <c r="B1" s="29"/>
      <c r="C1" s="29"/>
      <c r="D1" s="29"/>
    </row>
    <row r="2" spans="1:4" ht="15" x14ac:dyDescent="0.25">
      <c r="A2" s="5" t="s">
        <v>98</v>
      </c>
      <c r="B2" s="6">
        <v>41640</v>
      </c>
      <c r="C2" s="6">
        <v>42005</v>
      </c>
      <c r="D2" s="7" t="s">
        <v>1</v>
      </c>
    </row>
    <row r="3" spans="1:4" ht="13.5" customHeight="1" x14ac:dyDescent="0.25">
      <c r="A3" s="8" t="s">
        <v>2</v>
      </c>
      <c r="B3" s="9">
        <v>11976843.45651</v>
      </c>
      <c r="C3" s="9">
        <v>10803969.85337</v>
      </c>
      <c r="D3" s="10">
        <f t="shared" ref="D3:D66" si="0">IF(B3=0,"",(C3/B3-1))</f>
        <v>-9.7928440611160017E-2</v>
      </c>
    </row>
    <row r="4" spans="1:4" ht="15" x14ac:dyDescent="0.25">
      <c r="A4" s="11" t="s">
        <v>99</v>
      </c>
      <c r="B4" s="12">
        <v>1245326.09546</v>
      </c>
      <c r="C4" s="12">
        <v>1090034.6478599999</v>
      </c>
      <c r="D4" s="13">
        <f t="shared" si="0"/>
        <v>-0.12469942464558914</v>
      </c>
    </row>
    <row r="5" spans="1:4" ht="15" x14ac:dyDescent="0.25">
      <c r="A5" s="14" t="s">
        <v>100</v>
      </c>
      <c r="B5" s="15">
        <v>1015989.84146</v>
      </c>
      <c r="C5" s="15">
        <v>848384.37731000001</v>
      </c>
      <c r="D5" s="16">
        <f t="shared" si="0"/>
        <v>-0.16496765746116837</v>
      </c>
    </row>
    <row r="6" spans="1:4" ht="15" x14ac:dyDescent="0.25">
      <c r="A6" s="11" t="s">
        <v>101</v>
      </c>
      <c r="B6" s="12">
        <v>762366.67987999995</v>
      </c>
      <c r="C6" s="12">
        <v>752499.90639000002</v>
      </c>
      <c r="D6" s="13">
        <f t="shared" si="0"/>
        <v>-1.2942293715608066E-2</v>
      </c>
    </row>
    <row r="7" spans="1:4" ht="15" x14ac:dyDescent="0.25">
      <c r="A7" s="14" t="s">
        <v>102</v>
      </c>
      <c r="B7" s="15">
        <v>591563.04853999999</v>
      </c>
      <c r="C7" s="15">
        <v>574262.70820999995</v>
      </c>
      <c r="D7" s="16">
        <f t="shared" si="0"/>
        <v>-2.9245133503010279E-2</v>
      </c>
    </row>
    <row r="8" spans="1:4" ht="15" x14ac:dyDescent="0.25">
      <c r="A8" s="11" t="s">
        <v>103</v>
      </c>
      <c r="B8" s="12">
        <v>466157.08468000003</v>
      </c>
      <c r="C8" s="12">
        <v>482051.97379999998</v>
      </c>
      <c r="D8" s="13">
        <f t="shared" si="0"/>
        <v>3.4097710068937914E-2</v>
      </c>
    </row>
    <row r="9" spans="1:4" ht="15" x14ac:dyDescent="0.25">
      <c r="A9" s="14" t="s">
        <v>104</v>
      </c>
      <c r="B9" s="15">
        <v>504579.09022999997</v>
      </c>
      <c r="C9" s="15">
        <v>471161.18310999998</v>
      </c>
      <c r="D9" s="16">
        <f t="shared" si="0"/>
        <v>-6.6229274591555587E-2</v>
      </c>
    </row>
    <row r="10" spans="1:4" ht="15" x14ac:dyDescent="0.25">
      <c r="A10" s="11" t="s">
        <v>105</v>
      </c>
      <c r="B10" s="12">
        <v>244100.00373999999</v>
      </c>
      <c r="C10" s="12">
        <v>399885.21927</v>
      </c>
      <c r="D10" s="13">
        <f t="shared" si="0"/>
        <v>0.63820242991857001</v>
      </c>
    </row>
    <row r="11" spans="1:4" ht="15" x14ac:dyDescent="0.25">
      <c r="A11" s="14" t="s">
        <v>106</v>
      </c>
      <c r="B11" s="15">
        <v>331779.03953000001</v>
      </c>
      <c r="C11" s="15">
        <v>389329.09714000003</v>
      </c>
      <c r="D11" s="16">
        <f t="shared" si="0"/>
        <v>0.17345899153703548</v>
      </c>
    </row>
    <row r="12" spans="1:4" ht="15" x14ac:dyDescent="0.25">
      <c r="A12" s="11" t="s">
        <v>107</v>
      </c>
      <c r="B12" s="12">
        <v>463858.03844999999</v>
      </c>
      <c r="C12" s="12">
        <v>314901.06780999998</v>
      </c>
      <c r="D12" s="13">
        <f t="shared" si="0"/>
        <v>-0.32112620304640105</v>
      </c>
    </row>
    <row r="13" spans="1:4" ht="15" x14ac:dyDescent="0.25">
      <c r="A13" s="14" t="s">
        <v>108</v>
      </c>
      <c r="B13" s="15">
        <v>233189.83059</v>
      </c>
      <c r="C13" s="15">
        <v>276059.55475000001</v>
      </c>
      <c r="D13" s="16">
        <f t="shared" si="0"/>
        <v>0.18384045329735921</v>
      </c>
    </row>
    <row r="14" spans="1:4" ht="15" x14ac:dyDescent="0.25">
      <c r="A14" s="11" t="s">
        <v>109</v>
      </c>
      <c r="B14" s="12">
        <v>312026.18057999999</v>
      </c>
      <c r="C14" s="12">
        <v>255847.87622000001</v>
      </c>
      <c r="D14" s="13">
        <f t="shared" si="0"/>
        <v>-0.18004355998453314</v>
      </c>
    </row>
    <row r="15" spans="1:4" ht="15" x14ac:dyDescent="0.25">
      <c r="A15" s="14" t="s">
        <v>110</v>
      </c>
      <c r="B15" s="15">
        <v>241844.68651999999</v>
      </c>
      <c r="C15" s="15">
        <v>215243.77183000001</v>
      </c>
      <c r="D15" s="16">
        <f t="shared" si="0"/>
        <v>-0.10999172680934688</v>
      </c>
    </row>
    <row r="16" spans="1:4" ht="15" x14ac:dyDescent="0.25">
      <c r="A16" s="11" t="s">
        <v>111</v>
      </c>
      <c r="B16" s="12">
        <v>237395.82986999999</v>
      </c>
      <c r="C16" s="12">
        <v>213688.09875</v>
      </c>
      <c r="D16" s="13">
        <f t="shared" si="0"/>
        <v>-9.9865828026476033E-2</v>
      </c>
    </row>
    <row r="17" spans="1:4" ht="15" x14ac:dyDescent="0.25">
      <c r="A17" s="14" t="s">
        <v>112</v>
      </c>
      <c r="B17" s="15">
        <v>212474.96488000001</v>
      </c>
      <c r="C17" s="15">
        <v>208416.69047</v>
      </c>
      <c r="D17" s="16">
        <f t="shared" si="0"/>
        <v>-1.9100012146334611E-2</v>
      </c>
    </row>
    <row r="18" spans="1:4" ht="15" x14ac:dyDescent="0.25">
      <c r="A18" s="11" t="s">
        <v>113</v>
      </c>
      <c r="B18" s="12">
        <v>211219.29949</v>
      </c>
      <c r="C18" s="12">
        <v>203767.97115</v>
      </c>
      <c r="D18" s="13">
        <f t="shared" si="0"/>
        <v>-3.5277687020038528E-2</v>
      </c>
    </row>
    <row r="19" spans="1:4" ht="15" x14ac:dyDescent="0.25">
      <c r="A19" s="14" t="s">
        <v>114</v>
      </c>
      <c r="B19" s="15">
        <v>211158.36269000001</v>
      </c>
      <c r="C19" s="15">
        <v>189154.33713</v>
      </c>
      <c r="D19" s="16">
        <f t="shared" si="0"/>
        <v>-0.10420627096973634</v>
      </c>
    </row>
    <row r="20" spans="1:4" ht="15" x14ac:dyDescent="0.25">
      <c r="A20" s="11" t="s">
        <v>115</v>
      </c>
      <c r="B20" s="12">
        <v>180774.84</v>
      </c>
      <c r="C20" s="12">
        <v>184278.28763000001</v>
      </c>
      <c r="D20" s="13">
        <f t="shared" si="0"/>
        <v>1.9380172760766978E-2</v>
      </c>
    </row>
    <row r="21" spans="1:4" ht="15" x14ac:dyDescent="0.25">
      <c r="A21" s="14" t="s">
        <v>116</v>
      </c>
      <c r="B21" s="15">
        <v>262271.62568</v>
      </c>
      <c r="C21" s="15">
        <v>172143.10055</v>
      </c>
      <c r="D21" s="16">
        <f t="shared" si="0"/>
        <v>-0.34364573329776293</v>
      </c>
    </row>
    <row r="22" spans="1:4" ht="15" x14ac:dyDescent="0.25">
      <c r="A22" s="11" t="s">
        <v>117</v>
      </c>
      <c r="B22" s="12">
        <v>254097.649</v>
      </c>
      <c r="C22" s="12">
        <v>153438.32457</v>
      </c>
      <c r="D22" s="13">
        <f t="shared" si="0"/>
        <v>-0.39614425724182911</v>
      </c>
    </row>
    <row r="23" spans="1:4" ht="15" x14ac:dyDescent="0.25">
      <c r="A23" s="14" t="s">
        <v>118</v>
      </c>
      <c r="B23" s="15">
        <v>142217.42066999999</v>
      </c>
      <c r="C23" s="15">
        <v>140698.24267000001</v>
      </c>
      <c r="D23" s="16">
        <f t="shared" si="0"/>
        <v>-1.0682080949316886E-2</v>
      </c>
    </row>
    <row r="24" spans="1:4" ht="15" x14ac:dyDescent="0.25">
      <c r="A24" s="11" t="s">
        <v>119</v>
      </c>
      <c r="B24" s="12">
        <v>160546.11259</v>
      </c>
      <c r="C24" s="12">
        <v>136325.84883</v>
      </c>
      <c r="D24" s="13">
        <f t="shared" si="0"/>
        <v>-0.15086172669813136</v>
      </c>
    </row>
    <row r="25" spans="1:4" ht="15" x14ac:dyDescent="0.25">
      <c r="A25" s="14" t="s">
        <v>120</v>
      </c>
      <c r="B25" s="15">
        <v>151611.21685999999</v>
      </c>
      <c r="C25" s="15">
        <v>129263.88903999999</v>
      </c>
      <c r="D25" s="16">
        <f t="shared" si="0"/>
        <v>-0.14739890809421996</v>
      </c>
    </row>
    <row r="26" spans="1:4" ht="15" x14ac:dyDescent="0.25">
      <c r="A26" s="11" t="s">
        <v>121</v>
      </c>
      <c r="B26" s="12">
        <v>211658.79594000001</v>
      </c>
      <c r="C26" s="12">
        <v>120873.16717</v>
      </c>
      <c r="D26" s="13">
        <f t="shared" si="0"/>
        <v>-0.42892443173368267</v>
      </c>
    </row>
    <row r="27" spans="1:4" ht="15" x14ac:dyDescent="0.25">
      <c r="A27" s="14" t="s">
        <v>122</v>
      </c>
      <c r="B27" s="15">
        <v>96654.05803</v>
      </c>
      <c r="C27" s="15">
        <v>117001.49126</v>
      </c>
      <c r="D27" s="16">
        <f t="shared" si="0"/>
        <v>0.21051814734653407</v>
      </c>
    </row>
    <row r="28" spans="1:4" ht="15" x14ac:dyDescent="0.25">
      <c r="A28" s="11" t="s">
        <v>123</v>
      </c>
      <c r="B28" s="12">
        <v>118591.2629</v>
      </c>
      <c r="C28" s="12">
        <v>105112.7788</v>
      </c>
      <c r="D28" s="13">
        <f t="shared" si="0"/>
        <v>-0.11365495037661832</v>
      </c>
    </row>
    <row r="29" spans="1:4" ht="15" x14ac:dyDescent="0.25">
      <c r="A29" s="14" t="s">
        <v>124</v>
      </c>
      <c r="B29" s="15">
        <v>115033.29068000001</v>
      </c>
      <c r="C29" s="15">
        <v>104336.59851</v>
      </c>
      <c r="D29" s="16">
        <f t="shared" si="0"/>
        <v>-9.2987796026422487E-2</v>
      </c>
    </row>
    <row r="30" spans="1:4" ht="15" x14ac:dyDescent="0.25">
      <c r="A30" s="11" t="s">
        <v>125</v>
      </c>
      <c r="B30" s="12">
        <v>165673.53185999999</v>
      </c>
      <c r="C30" s="12">
        <v>92308.008889999997</v>
      </c>
      <c r="D30" s="13">
        <f t="shared" si="0"/>
        <v>-0.44283188839117926</v>
      </c>
    </row>
    <row r="31" spans="1:4" ht="15" x14ac:dyDescent="0.25">
      <c r="A31" s="14" t="s">
        <v>126</v>
      </c>
      <c r="B31" s="15">
        <v>108251.91704</v>
      </c>
      <c r="C31" s="15">
        <v>88208.236850000001</v>
      </c>
      <c r="D31" s="16">
        <f t="shared" si="0"/>
        <v>-0.18515773889337861</v>
      </c>
    </row>
    <row r="32" spans="1:4" ht="15" x14ac:dyDescent="0.25">
      <c r="A32" s="11" t="s">
        <v>127</v>
      </c>
      <c r="B32" s="12">
        <v>89026.671419999999</v>
      </c>
      <c r="C32" s="12">
        <v>80192.789770000003</v>
      </c>
      <c r="D32" s="13">
        <f t="shared" si="0"/>
        <v>-9.9227360847004009E-2</v>
      </c>
    </row>
    <row r="33" spans="1:4" ht="15" x14ac:dyDescent="0.25">
      <c r="A33" s="14" t="s">
        <v>128</v>
      </c>
      <c r="B33" s="15">
        <v>90853.192389999997</v>
      </c>
      <c r="C33" s="15">
        <v>79642.633600000001</v>
      </c>
      <c r="D33" s="16">
        <f t="shared" si="0"/>
        <v>-0.12339201843207781</v>
      </c>
    </row>
    <row r="34" spans="1:4" ht="15" x14ac:dyDescent="0.25">
      <c r="A34" s="11" t="s">
        <v>129</v>
      </c>
      <c r="B34" s="12">
        <v>87258.919599999994</v>
      </c>
      <c r="C34" s="12">
        <v>76052.261899999998</v>
      </c>
      <c r="D34" s="13">
        <f t="shared" si="0"/>
        <v>-0.12842993875436426</v>
      </c>
    </row>
    <row r="35" spans="1:4" ht="15" x14ac:dyDescent="0.25">
      <c r="A35" s="14" t="s">
        <v>130</v>
      </c>
      <c r="B35" s="15">
        <v>34924.809070000003</v>
      </c>
      <c r="C35" s="15">
        <v>66245.351079999993</v>
      </c>
      <c r="D35" s="16">
        <f t="shared" si="0"/>
        <v>0.89679923366865211</v>
      </c>
    </row>
    <row r="36" spans="1:4" ht="15" x14ac:dyDescent="0.25">
      <c r="A36" s="11" t="s">
        <v>131</v>
      </c>
      <c r="B36" s="12">
        <v>38123.493410000003</v>
      </c>
      <c r="C36" s="12">
        <v>65365.954709999998</v>
      </c>
      <c r="D36" s="13">
        <f t="shared" si="0"/>
        <v>0.71458460028886406</v>
      </c>
    </row>
    <row r="37" spans="1:4" ht="15" x14ac:dyDescent="0.25">
      <c r="A37" s="14" t="s">
        <v>132</v>
      </c>
      <c r="B37" s="15">
        <v>74958.279160000006</v>
      </c>
      <c r="C37" s="15">
        <v>65117.838969999997</v>
      </c>
      <c r="D37" s="16">
        <f t="shared" si="0"/>
        <v>-0.13127889674461957</v>
      </c>
    </row>
    <row r="38" spans="1:4" ht="15" x14ac:dyDescent="0.25">
      <c r="A38" s="11" t="s">
        <v>133</v>
      </c>
      <c r="B38" s="12">
        <v>66911.994739999995</v>
      </c>
      <c r="C38" s="12">
        <v>62313.651749999997</v>
      </c>
      <c r="D38" s="13">
        <f t="shared" si="0"/>
        <v>-6.8722252383414673E-2</v>
      </c>
    </row>
    <row r="39" spans="1:4" ht="15" x14ac:dyDescent="0.25">
      <c r="A39" s="14" t="s">
        <v>134</v>
      </c>
      <c r="B39" s="15">
        <v>68327.758740000005</v>
      </c>
      <c r="C39" s="15">
        <v>61964.921190000001</v>
      </c>
      <c r="D39" s="16">
        <f t="shared" si="0"/>
        <v>-9.3122292715787758E-2</v>
      </c>
    </row>
    <row r="40" spans="1:4" ht="15" x14ac:dyDescent="0.25">
      <c r="A40" s="11" t="s">
        <v>135</v>
      </c>
      <c r="B40" s="12">
        <v>73533.012069999997</v>
      </c>
      <c r="C40" s="12">
        <v>58414.46183</v>
      </c>
      <c r="D40" s="13">
        <f t="shared" si="0"/>
        <v>-0.20560221612583807</v>
      </c>
    </row>
    <row r="41" spans="1:4" ht="15" x14ac:dyDescent="0.25">
      <c r="A41" s="14" t="s">
        <v>136</v>
      </c>
      <c r="B41" s="15">
        <v>77262.749689999997</v>
      </c>
      <c r="C41" s="15">
        <v>56802.000690000001</v>
      </c>
      <c r="D41" s="16">
        <f t="shared" si="0"/>
        <v>-0.26482035757327183</v>
      </c>
    </row>
    <row r="42" spans="1:4" ht="15" x14ac:dyDescent="0.25">
      <c r="A42" s="11" t="s">
        <v>137</v>
      </c>
      <c r="B42" s="12">
        <v>60023.314550000003</v>
      </c>
      <c r="C42" s="12">
        <v>53644.006269999998</v>
      </c>
      <c r="D42" s="13">
        <f t="shared" si="0"/>
        <v>-0.1062805066302358</v>
      </c>
    </row>
    <row r="43" spans="1:4" ht="15" x14ac:dyDescent="0.25">
      <c r="A43" s="14" t="s">
        <v>138</v>
      </c>
      <c r="B43" s="15">
        <v>48398.377110000001</v>
      </c>
      <c r="C43" s="15">
        <v>49585.15337</v>
      </c>
      <c r="D43" s="16">
        <f t="shared" si="0"/>
        <v>2.4520992869299985E-2</v>
      </c>
    </row>
    <row r="44" spans="1:4" ht="15" x14ac:dyDescent="0.25">
      <c r="A44" s="11" t="s">
        <v>139</v>
      </c>
      <c r="B44" s="12">
        <v>57819.997459999999</v>
      </c>
      <c r="C44" s="12">
        <v>49406.949890000004</v>
      </c>
      <c r="D44" s="13">
        <f t="shared" si="0"/>
        <v>-0.14550411517780093</v>
      </c>
    </row>
    <row r="45" spans="1:4" ht="15" x14ac:dyDescent="0.25">
      <c r="A45" s="14" t="s">
        <v>140</v>
      </c>
      <c r="B45" s="15">
        <v>60128.857799999998</v>
      </c>
      <c r="C45" s="15">
        <v>47596.949739999996</v>
      </c>
      <c r="D45" s="16">
        <f t="shared" si="0"/>
        <v>-0.20841753059210788</v>
      </c>
    </row>
    <row r="46" spans="1:4" ht="15" x14ac:dyDescent="0.25">
      <c r="A46" s="11" t="s">
        <v>141</v>
      </c>
      <c r="B46" s="12">
        <v>40578.736649999999</v>
      </c>
      <c r="C46" s="12">
        <v>46554.040529999998</v>
      </c>
      <c r="D46" s="13">
        <f t="shared" si="0"/>
        <v>0.14725209243299586</v>
      </c>
    </row>
    <row r="47" spans="1:4" ht="15" x14ac:dyDescent="0.25">
      <c r="A47" s="14" t="s">
        <v>142</v>
      </c>
      <c r="B47" s="15">
        <v>106558.25468</v>
      </c>
      <c r="C47" s="15">
        <v>42389.729899999998</v>
      </c>
      <c r="D47" s="16">
        <f t="shared" si="0"/>
        <v>-0.60219196506832273</v>
      </c>
    </row>
    <row r="48" spans="1:4" ht="15" x14ac:dyDescent="0.25">
      <c r="A48" s="11" t="s">
        <v>143</v>
      </c>
      <c r="B48" s="12">
        <v>58005.143210000002</v>
      </c>
      <c r="C48" s="12">
        <v>41957.801140000003</v>
      </c>
      <c r="D48" s="13">
        <f t="shared" si="0"/>
        <v>-0.27665377899167842</v>
      </c>
    </row>
    <row r="49" spans="1:4" ht="15" x14ac:dyDescent="0.25">
      <c r="A49" s="14" t="s">
        <v>144</v>
      </c>
      <c r="B49" s="15">
        <v>75533.585810000004</v>
      </c>
      <c r="C49" s="15">
        <v>38319.238219999999</v>
      </c>
      <c r="D49" s="16">
        <f t="shared" si="0"/>
        <v>-0.49268609706429611</v>
      </c>
    </row>
    <row r="50" spans="1:4" ht="15" x14ac:dyDescent="0.25">
      <c r="A50" s="11" t="s">
        <v>145</v>
      </c>
      <c r="B50" s="12">
        <v>29260.62025</v>
      </c>
      <c r="C50" s="12">
        <v>37821.722260000002</v>
      </c>
      <c r="D50" s="13">
        <f t="shared" si="0"/>
        <v>0.29258101628929079</v>
      </c>
    </row>
    <row r="51" spans="1:4" ht="15" x14ac:dyDescent="0.25">
      <c r="A51" s="14" t="s">
        <v>146</v>
      </c>
      <c r="B51" s="15">
        <v>32734.428110000001</v>
      </c>
      <c r="C51" s="15">
        <v>36805.002950000002</v>
      </c>
      <c r="D51" s="16">
        <f t="shared" si="0"/>
        <v>0.12435148786840999</v>
      </c>
    </row>
    <row r="52" spans="1:4" ht="15" x14ac:dyDescent="0.25">
      <c r="A52" s="11" t="s">
        <v>147</v>
      </c>
      <c r="B52" s="12">
        <v>49384.092259999998</v>
      </c>
      <c r="C52" s="12">
        <v>36535.780890000002</v>
      </c>
      <c r="D52" s="13">
        <f t="shared" si="0"/>
        <v>-0.26017105472660151</v>
      </c>
    </row>
    <row r="53" spans="1:4" ht="15" x14ac:dyDescent="0.25">
      <c r="A53" s="14" t="s">
        <v>148</v>
      </c>
      <c r="B53" s="15">
        <v>35064.874190000002</v>
      </c>
      <c r="C53" s="15">
        <v>35331.114289999998</v>
      </c>
      <c r="D53" s="16">
        <f t="shared" si="0"/>
        <v>7.5927864037772519E-3</v>
      </c>
    </row>
    <row r="54" spans="1:4" ht="15" x14ac:dyDescent="0.25">
      <c r="A54" s="11" t="s">
        <v>149</v>
      </c>
      <c r="B54" s="12">
        <v>59041.819320000002</v>
      </c>
      <c r="C54" s="12">
        <v>33200.07344</v>
      </c>
      <c r="D54" s="13">
        <f t="shared" si="0"/>
        <v>-0.43768546053671986</v>
      </c>
    </row>
    <row r="55" spans="1:4" ht="15" x14ac:dyDescent="0.25">
      <c r="A55" s="14" t="s">
        <v>150</v>
      </c>
      <c r="B55" s="15">
        <v>48234.475550000003</v>
      </c>
      <c r="C55" s="15">
        <v>33180.250229999998</v>
      </c>
      <c r="D55" s="16">
        <f t="shared" si="0"/>
        <v>-0.31210508973803908</v>
      </c>
    </row>
    <row r="56" spans="1:4" ht="15" x14ac:dyDescent="0.25">
      <c r="A56" s="11" t="s">
        <v>151</v>
      </c>
      <c r="B56" s="12">
        <v>44951.054219999998</v>
      </c>
      <c r="C56" s="12">
        <v>33124.702440000001</v>
      </c>
      <c r="D56" s="13">
        <f t="shared" si="0"/>
        <v>-0.26309398044636112</v>
      </c>
    </row>
    <row r="57" spans="1:4" ht="15" x14ac:dyDescent="0.25">
      <c r="A57" s="14" t="s">
        <v>152</v>
      </c>
      <c r="B57" s="15">
        <v>50007.113089999999</v>
      </c>
      <c r="C57" s="15">
        <v>33067.285320000003</v>
      </c>
      <c r="D57" s="16">
        <f t="shared" si="0"/>
        <v>-0.33874836444792655</v>
      </c>
    </row>
    <row r="58" spans="1:4" ht="15" x14ac:dyDescent="0.25">
      <c r="A58" s="11" t="s">
        <v>153</v>
      </c>
      <c r="B58" s="12">
        <v>21993.94382</v>
      </c>
      <c r="C58" s="12">
        <v>32565.1813</v>
      </c>
      <c r="D58" s="13">
        <f t="shared" si="0"/>
        <v>0.48064310641673713</v>
      </c>
    </row>
    <row r="59" spans="1:4" ht="15" x14ac:dyDescent="0.25">
      <c r="A59" s="14" t="s">
        <v>154</v>
      </c>
      <c r="B59" s="15">
        <v>21691.202870000001</v>
      </c>
      <c r="C59" s="15">
        <v>30561.465700000001</v>
      </c>
      <c r="D59" s="16">
        <f t="shared" si="0"/>
        <v>0.4089336531109582</v>
      </c>
    </row>
    <row r="60" spans="1:4" ht="15" x14ac:dyDescent="0.25">
      <c r="A60" s="11" t="s">
        <v>155</v>
      </c>
      <c r="B60" s="12">
        <v>36720.125260000001</v>
      </c>
      <c r="C60" s="12">
        <v>29254.673630000001</v>
      </c>
      <c r="D60" s="13">
        <f t="shared" si="0"/>
        <v>-0.20330681273934192</v>
      </c>
    </row>
    <row r="61" spans="1:4" ht="15" x14ac:dyDescent="0.25">
      <c r="A61" s="14" t="s">
        <v>156</v>
      </c>
      <c r="B61" s="15">
        <v>32528.320820000001</v>
      </c>
      <c r="C61" s="15">
        <v>28363.110860000001</v>
      </c>
      <c r="D61" s="16">
        <f t="shared" si="0"/>
        <v>-0.12804872354305563</v>
      </c>
    </row>
    <row r="62" spans="1:4" ht="15" x14ac:dyDescent="0.25">
      <c r="A62" s="11" t="s">
        <v>157</v>
      </c>
      <c r="B62" s="12">
        <v>21648.756300000001</v>
      </c>
      <c r="C62" s="12">
        <v>27673.693950000001</v>
      </c>
      <c r="D62" s="13">
        <f t="shared" si="0"/>
        <v>0.2783041005454896</v>
      </c>
    </row>
    <row r="63" spans="1:4" ht="15" x14ac:dyDescent="0.25">
      <c r="A63" s="14" t="s">
        <v>158</v>
      </c>
      <c r="B63" s="15">
        <v>35125.294500000004</v>
      </c>
      <c r="C63" s="15">
        <v>26603.679110000001</v>
      </c>
      <c r="D63" s="16">
        <f t="shared" si="0"/>
        <v>-0.24260623323741815</v>
      </c>
    </row>
    <row r="64" spans="1:4" ht="15" x14ac:dyDescent="0.25">
      <c r="A64" s="11" t="s">
        <v>159</v>
      </c>
      <c r="B64" s="12">
        <v>32019.732120000001</v>
      </c>
      <c r="C64" s="12">
        <v>26205.700799999999</v>
      </c>
      <c r="D64" s="13">
        <f t="shared" si="0"/>
        <v>-0.18157651345148107</v>
      </c>
    </row>
    <row r="65" spans="1:4" ht="15" x14ac:dyDescent="0.25">
      <c r="A65" s="14" t="s">
        <v>160</v>
      </c>
      <c r="B65" s="15">
        <v>28117.250230000001</v>
      </c>
      <c r="C65" s="15">
        <v>26028.274839999998</v>
      </c>
      <c r="D65" s="16">
        <f t="shared" si="0"/>
        <v>-7.4295152367749973E-2</v>
      </c>
    </row>
    <row r="66" spans="1:4" ht="15" x14ac:dyDescent="0.25">
      <c r="A66" s="11" t="s">
        <v>161</v>
      </c>
      <c r="B66" s="12">
        <v>10654.907069999999</v>
      </c>
      <c r="C66" s="12">
        <v>25508.582139999999</v>
      </c>
      <c r="D66" s="13">
        <f t="shared" si="0"/>
        <v>1.3940689461123568</v>
      </c>
    </row>
    <row r="67" spans="1:4" ht="15" x14ac:dyDescent="0.25">
      <c r="A67" s="14" t="s">
        <v>162</v>
      </c>
      <c r="B67" s="15">
        <v>20421.397570000001</v>
      </c>
      <c r="C67" s="15">
        <v>24975.522430000001</v>
      </c>
      <c r="D67" s="16">
        <f t="shared" ref="D67:D130" si="1">IF(B67=0,"",(C67/B67-1))</f>
        <v>0.22300750202768804</v>
      </c>
    </row>
    <row r="68" spans="1:4" ht="15" x14ac:dyDescent="0.25">
      <c r="A68" s="11" t="s">
        <v>163</v>
      </c>
      <c r="B68" s="12">
        <v>27965.44225</v>
      </c>
      <c r="C68" s="12">
        <v>24636.348610000001</v>
      </c>
      <c r="D68" s="13">
        <f t="shared" si="1"/>
        <v>-0.11904312509129011</v>
      </c>
    </row>
    <row r="69" spans="1:4" ht="15" x14ac:dyDescent="0.25">
      <c r="A69" s="14" t="s">
        <v>164</v>
      </c>
      <c r="B69" s="15">
        <v>25948.20192</v>
      </c>
      <c r="C69" s="15">
        <v>22274.825669999998</v>
      </c>
      <c r="D69" s="16">
        <f t="shared" si="1"/>
        <v>-0.14156573396974714</v>
      </c>
    </row>
    <row r="70" spans="1:4" ht="15" x14ac:dyDescent="0.25">
      <c r="A70" s="11" t="s">
        <v>165</v>
      </c>
      <c r="B70" s="12">
        <v>15420.31976</v>
      </c>
      <c r="C70" s="12">
        <v>22247.453560000002</v>
      </c>
      <c r="D70" s="13">
        <f t="shared" si="1"/>
        <v>0.44273620172971051</v>
      </c>
    </row>
    <row r="71" spans="1:4" ht="15" x14ac:dyDescent="0.25">
      <c r="A71" s="14" t="s">
        <v>166</v>
      </c>
      <c r="B71" s="15">
        <v>27900.717659999998</v>
      </c>
      <c r="C71" s="15">
        <v>22052.96888</v>
      </c>
      <c r="D71" s="16">
        <f t="shared" si="1"/>
        <v>-0.20959133923582374</v>
      </c>
    </row>
    <row r="72" spans="1:4" ht="15" x14ac:dyDescent="0.25">
      <c r="A72" s="11" t="s">
        <v>167</v>
      </c>
      <c r="B72" s="12">
        <v>20642.95824</v>
      </c>
      <c r="C72" s="12">
        <v>20819.084449999998</v>
      </c>
      <c r="D72" s="13">
        <f t="shared" si="1"/>
        <v>8.5320237512624963E-3</v>
      </c>
    </row>
    <row r="73" spans="1:4" ht="15" x14ac:dyDescent="0.25">
      <c r="A73" s="14" t="s">
        <v>168</v>
      </c>
      <c r="B73" s="15">
        <v>27791.967430000001</v>
      </c>
      <c r="C73" s="15">
        <v>20561.251990000001</v>
      </c>
      <c r="D73" s="16">
        <f t="shared" si="1"/>
        <v>-0.26017285239744536</v>
      </c>
    </row>
    <row r="74" spans="1:4" ht="15" x14ac:dyDescent="0.25">
      <c r="A74" s="11" t="s">
        <v>169</v>
      </c>
      <c r="B74" s="12">
        <v>15057.59268</v>
      </c>
      <c r="C74" s="12">
        <v>19731.69484</v>
      </c>
      <c r="D74" s="13">
        <f t="shared" si="1"/>
        <v>0.3104149686694806</v>
      </c>
    </row>
    <row r="75" spans="1:4" ht="15" x14ac:dyDescent="0.25">
      <c r="A75" s="14" t="s">
        <v>170</v>
      </c>
      <c r="B75" s="15">
        <v>18567.459719999999</v>
      </c>
      <c r="C75" s="15">
        <v>19288.551289999999</v>
      </c>
      <c r="D75" s="16">
        <f t="shared" si="1"/>
        <v>3.8836307221028932E-2</v>
      </c>
    </row>
    <row r="76" spans="1:4" ht="15" x14ac:dyDescent="0.25">
      <c r="A76" s="11" t="s">
        <v>171</v>
      </c>
      <c r="B76" s="12">
        <v>12524.706029999999</v>
      </c>
      <c r="C76" s="12">
        <v>17890.417949999999</v>
      </c>
      <c r="D76" s="13">
        <f t="shared" si="1"/>
        <v>0.42841020836318977</v>
      </c>
    </row>
    <row r="77" spans="1:4" ht="15" x14ac:dyDescent="0.25">
      <c r="A77" s="14" t="s">
        <v>172</v>
      </c>
      <c r="B77" s="15">
        <v>15916.96343</v>
      </c>
      <c r="C77" s="15">
        <v>17809.688180000001</v>
      </c>
      <c r="D77" s="16">
        <f t="shared" si="1"/>
        <v>0.11891242687864878</v>
      </c>
    </row>
    <row r="78" spans="1:4" ht="15" x14ac:dyDescent="0.25">
      <c r="A78" s="11" t="s">
        <v>173</v>
      </c>
      <c r="B78" s="12">
        <v>16353.25045</v>
      </c>
      <c r="C78" s="12">
        <v>17572.698049999999</v>
      </c>
      <c r="D78" s="13">
        <f t="shared" si="1"/>
        <v>7.4569126408750019E-2</v>
      </c>
    </row>
    <row r="79" spans="1:4" ht="15" x14ac:dyDescent="0.25">
      <c r="A79" s="14" t="s">
        <v>174</v>
      </c>
      <c r="B79" s="15">
        <v>881.53538000000003</v>
      </c>
      <c r="C79" s="15">
        <v>17517.701560000001</v>
      </c>
      <c r="D79" s="16">
        <f t="shared" si="1"/>
        <v>18.87180770895435</v>
      </c>
    </row>
    <row r="80" spans="1:4" ht="15" x14ac:dyDescent="0.25">
      <c r="A80" s="11" t="s">
        <v>175</v>
      </c>
      <c r="B80" s="12">
        <v>23364.5877</v>
      </c>
      <c r="C80" s="12">
        <v>17368.212210000002</v>
      </c>
      <c r="D80" s="13">
        <f t="shared" si="1"/>
        <v>-0.25664375365801972</v>
      </c>
    </row>
    <row r="81" spans="1:4" ht="15" x14ac:dyDescent="0.25">
      <c r="A81" s="14" t="s">
        <v>176</v>
      </c>
      <c r="B81" s="15">
        <v>18907.15753</v>
      </c>
      <c r="C81" s="15">
        <v>17014.883279999998</v>
      </c>
      <c r="D81" s="16">
        <f t="shared" si="1"/>
        <v>-0.10008242894245367</v>
      </c>
    </row>
    <row r="82" spans="1:4" ht="15" x14ac:dyDescent="0.25">
      <c r="A82" s="11" t="s">
        <v>177</v>
      </c>
      <c r="B82" s="12">
        <v>15946.53931</v>
      </c>
      <c r="C82" s="12">
        <v>16154.54558</v>
      </c>
      <c r="D82" s="13">
        <f t="shared" si="1"/>
        <v>1.3043975621065407E-2</v>
      </c>
    </row>
    <row r="83" spans="1:4" ht="15" x14ac:dyDescent="0.25">
      <c r="A83" s="14" t="s">
        <v>178</v>
      </c>
      <c r="B83" s="15">
        <v>15108.867</v>
      </c>
      <c r="C83" s="15">
        <v>16038.499320000001</v>
      </c>
      <c r="D83" s="16">
        <f t="shared" si="1"/>
        <v>6.1528923379893463E-2</v>
      </c>
    </row>
    <row r="84" spans="1:4" s="3" customFormat="1" ht="15" x14ac:dyDescent="0.25">
      <c r="A84" s="11" t="s">
        <v>179</v>
      </c>
      <c r="B84" s="12">
        <v>16625.9761</v>
      </c>
      <c r="C84" s="12">
        <v>15927.486870000001</v>
      </c>
      <c r="D84" s="13">
        <f t="shared" si="1"/>
        <v>-4.2011923137553309E-2</v>
      </c>
    </row>
    <row r="85" spans="1:4" ht="15" x14ac:dyDescent="0.25">
      <c r="A85" s="14" t="s">
        <v>180</v>
      </c>
      <c r="B85" s="15">
        <v>16914.114010000001</v>
      </c>
      <c r="C85" s="15">
        <v>15608.56414</v>
      </c>
      <c r="D85" s="16">
        <f t="shared" si="1"/>
        <v>-7.7187008981264404E-2</v>
      </c>
    </row>
    <row r="86" spans="1:4" ht="15" x14ac:dyDescent="0.25">
      <c r="A86" s="11" t="s">
        <v>181</v>
      </c>
      <c r="B86" s="12">
        <v>21544.536550000001</v>
      </c>
      <c r="C86" s="12">
        <v>15463.91122</v>
      </c>
      <c r="D86" s="13">
        <f t="shared" si="1"/>
        <v>-0.28223514188333754</v>
      </c>
    </row>
    <row r="87" spans="1:4" ht="15" x14ac:dyDescent="0.25">
      <c r="A87" s="14" t="s">
        <v>182</v>
      </c>
      <c r="B87" s="15">
        <v>21578.71543</v>
      </c>
      <c r="C87" s="15">
        <v>15343.965850000001</v>
      </c>
      <c r="D87" s="16">
        <f t="shared" si="1"/>
        <v>-0.2889305250919656</v>
      </c>
    </row>
    <row r="88" spans="1:4" ht="15" x14ac:dyDescent="0.25">
      <c r="A88" s="11" t="s">
        <v>183</v>
      </c>
      <c r="B88" s="12">
        <v>20798.17052</v>
      </c>
      <c r="C88" s="12">
        <v>15290.72509</v>
      </c>
      <c r="D88" s="13">
        <f t="shared" si="1"/>
        <v>-0.2648043213562421</v>
      </c>
    </row>
    <row r="89" spans="1:4" ht="15" x14ac:dyDescent="0.25">
      <c r="A89" s="14" t="s">
        <v>184</v>
      </c>
      <c r="B89" s="15">
        <v>8516.5422799999997</v>
      </c>
      <c r="C89" s="15">
        <v>13769.46486</v>
      </c>
      <c r="D89" s="16">
        <f t="shared" si="1"/>
        <v>0.61679052452258842</v>
      </c>
    </row>
    <row r="90" spans="1:4" ht="15" x14ac:dyDescent="0.25">
      <c r="A90" s="11" t="s">
        <v>185</v>
      </c>
      <c r="B90" s="12">
        <v>20041.972129999998</v>
      </c>
      <c r="C90" s="12">
        <v>13527.001060000001</v>
      </c>
      <c r="D90" s="13">
        <f t="shared" si="1"/>
        <v>-0.32506636710905346</v>
      </c>
    </row>
    <row r="91" spans="1:4" ht="15" x14ac:dyDescent="0.25">
      <c r="A91" s="14" t="s">
        <v>186</v>
      </c>
      <c r="B91" s="15">
        <v>8165.2973099999999</v>
      </c>
      <c r="C91" s="15">
        <v>13200.65818</v>
      </c>
      <c r="D91" s="16">
        <f t="shared" si="1"/>
        <v>0.61667820274385088</v>
      </c>
    </row>
    <row r="92" spans="1:4" ht="15" x14ac:dyDescent="0.25">
      <c r="A92" s="11" t="s">
        <v>187</v>
      </c>
      <c r="B92" s="12">
        <v>39842.91863</v>
      </c>
      <c r="C92" s="12">
        <v>12514.617410000001</v>
      </c>
      <c r="D92" s="13">
        <f t="shared" si="1"/>
        <v>-0.68590108756297208</v>
      </c>
    </row>
    <row r="93" spans="1:4" ht="15" x14ac:dyDescent="0.25">
      <c r="A93" s="14" t="s">
        <v>188</v>
      </c>
      <c r="B93" s="15">
        <v>18046.75027</v>
      </c>
      <c r="C93" s="15">
        <v>12007.254639999999</v>
      </c>
      <c r="D93" s="16">
        <f t="shared" si="1"/>
        <v>-0.3346583478821531</v>
      </c>
    </row>
    <row r="94" spans="1:4" ht="15" x14ac:dyDescent="0.25">
      <c r="A94" s="11" t="s">
        <v>189</v>
      </c>
      <c r="B94" s="12">
        <v>18180.788639999999</v>
      </c>
      <c r="C94" s="12">
        <v>11841.090679999999</v>
      </c>
      <c r="D94" s="13">
        <f t="shared" si="1"/>
        <v>-0.34870313304516809</v>
      </c>
    </row>
    <row r="95" spans="1:4" ht="15" x14ac:dyDescent="0.25">
      <c r="A95" s="14" t="s">
        <v>190</v>
      </c>
      <c r="B95" s="15">
        <v>8573.3389800000004</v>
      </c>
      <c r="C95" s="15">
        <v>11761.09254</v>
      </c>
      <c r="D95" s="16">
        <f t="shared" si="1"/>
        <v>0.37182171000545217</v>
      </c>
    </row>
    <row r="96" spans="1:4" ht="15" x14ac:dyDescent="0.25">
      <c r="A96" s="11" t="s">
        <v>191</v>
      </c>
      <c r="B96" s="12">
        <v>13728.41884</v>
      </c>
      <c r="C96" s="12">
        <v>11548.33001</v>
      </c>
      <c r="D96" s="13">
        <f t="shared" si="1"/>
        <v>-0.15880115950774709</v>
      </c>
    </row>
    <row r="97" spans="1:4" ht="15" x14ac:dyDescent="0.25">
      <c r="A97" s="14" t="s">
        <v>192</v>
      </c>
      <c r="B97" s="15">
        <v>12615.233819999999</v>
      </c>
      <c r="C97" s="15">
        <v>11493.15072</v>
      </c>
      <c r="D97" s="16">
        <f t="shared" si="1"/>
        <v>-8.8946674791002822E-2</v>
      </c>
    </row>
    <row r="98" spans="1:4" ht="15" x14ac:dyDescent="0.25">
      <c r="A98" s="11" t="s">
        <v>193</v>
      </c>
      <c r="B98" s="12">
        <v>12990.707410000001</v>
      </c>
      <c r="C98" s="12">
        <v>11146.366249999999</v>
      </c>
      <c r="D98" s="13">
        <f t="shared" si="1"/>
        <v>-0.14197388192888272</v>
      </c>
    </row>
    <row r="99" spans="1:4" ht="15" x14ac:dyDescent="0.25">
      <c r="A99" s="14" t="s">
        <v>194</v>
      </c>
      <c r="B99" s="15">
        <v>4984.54349</v>
      </c>
      <c r="C99" s="15">
        <v>10495.86706</v>
      </c>
      <c r="D99" s="16">
        <f t="shared" si="1"/>
        <v>1.105682713182627</v>
      </c>
    </row>
    <row r="100" spans="1:4" ht="15" x14ac:dyDescent="0.25">
      <c r="A100" s="11" t="s">
        <v>195</v>
      </c>
      <c r="B100" s="12">
        <v>13549.832399999999</v>
      </c>
      <c r="C100" s="12">
        <v>10364.06054</v>
      </c>
      <c r="D100" s="13">
        <f t="shared" si="1"/>
        <v>-0.23511522253219896</v>
      </c>
    </row>
    <row r="101" spans="1:4" ht="15" x14ac:dyDescent="0.25">
      <c r="A101" s="14" t="s">
        <v>196</v>
      </c>
      <c r="B101" s="15">
        <v>5624.4129700000003</v>
      </c>
      <c r="C101" s="15">
        <v>9233.3264799999997</v>
      </c>
      <c r="D101" s="16">
        <f t="shared" si="1"/>
        <v>0.6416515873300106</v>
      </c>
    </row>
    <row r="102" spans="1:4" ht="15" x14ac:dyDescent="0.25">
      <c r="A102" s="11" t="s">
        <v>197</v>
      </c>
      <c r="B102" s="12">
        <v>7388.4055399999997</v>
      </c>
      <c r="C102" s="12">
        <v>9082.47912</v>
      </c>
      <c r="D102" s="13">
        <f t="shared" si="1"/>
        <v>0.22928811511881353</v>
      </c>
    </row>
    <row r="103" spans="1:4" ht="15" x14ac:dyDescent="0.25">
      <c r="A103" s="14" t="s">
        <v>198</v>
      </c>
      <c r="B103" s="15">
        <v>13765.327520000001</v>
      </c>
      <c r="C103" s="15">
        <v>8879.0729100000008</v>
      </c>
      <c r="D103" s="16">
        <f t="shared" si="1"/>
        <v>-0.35496827829927291</v>
      </c>
    </row>
    <row r="104" spans="1:4" ht="15" x14ac:dyDescent="0.25">
      <c r="A104" s="11" t="s">
        <v>199</v>
      </c>
      <c r="B104" s="12">
        <v>5915.8684000000003</v>
      </c>
      <c r="C104" s="12">
        <v>8044.8414499999999</v>
      </c>
      <c r="D104" s="13">
        <f t="shared" si="1"/>
        <v>0.35987498471061308</v>
      </c>
    </row>
    <row r="105" spans="1:4" ht="15" x14ac:dyDescent="0.25">
      <c r="A105" s="14" t="s">
        <v>200</v>
      </c>
      <c r="B105" s="15">
        <v>10255.19743</v>
      </c>
      <c r="C105" s="15">
        <v>7733.8810999999996</v>
      </c>
      <c r="D105" s="16">
        <f t="shared" si="1"/>
        <v>-0.24585741495568658</v>
      </c>
    </row>
    <row r="106" spans="1:4" ht="15" x14ac:dyDescent="0.25">
      <c r="A106" s="11" t="s">
        <v>201</v>
      </c>
      <c r="B106" s="12">
        <v>13630.61752</v>
      </c>
      <c r="C106" s="12">
        <v>7461.3346300000003</v>
      </c>
      <c r="D106" s="13">
        <f t="shared" si="1"/>
        <v>-0.45260479805466658</v>
      </c>
    </row>
    <row r="107" spans="1:4" ht="15" x14ac:dyDescent="0.25">
      <c r="A107" s="14" t="s">
        <v>202</v>
      </c>
      <c r="B107" s="15">
        <v>17952.396250000002</v>
      </c>
      <c r="C107" s="15">
        <v>7397.1034799999998</v>
      </c>
      <c r="D107" s="16">
        <f t="shared" si="1"/>
        <v>-0.58796010421171496</v>
      </c>
    </row>
    <row r="108" spans="1:4" ht="15" x14ac:dyDescent="0.25">
      <c r="A108" s="11" t="s">
        <v>203</v>
      </c>
      <c r="B108" s="12">
        <v>13218.411690000001</v>
      </c>
      <c r="C108" s="12">
        <v>7139.2354500000001</v>
      </c>
      <c r="D108" s="13">
        <f t="shared" si="1"/>
        <v>-0.45990217149909329</v>
      </c>
    </row>
    <row r="109" spans="1:4" ht="15" x14ac:dyDescent="0.25">
      <c r="A109" s="14" t="s">
        <v>204</v>
      </c>
      <c r="B109" s="15">
        <v>4986.5263100000002</v>
      </c>
      <c r="C109" s="15">
        <v>7056.00479</v>
      </c>
      <c r="D109" s="16">
        <f t="shared" si="1"/>
        <v>0.41501405013142301</v>
      </c>
    </row>
    <row r="110" spans="1:4" ht="15" x14ac:dyDescent="0.25">
      <c r="A110" s="11" t="s">
        <v>205</v>
      </c>
      <c r="B110" s="12">
        <v>7398.0502299999998</v>
      </c>
      <c r="C110" s="12">
        <v>7048.2151400000002</v>
      </c>
      <c r="D110" s="13">
        <f t="shared" si="1"/>
        <v>-4.7287471580197638E-2</v>
      </c>
    </row>
    <row r="111" spans="1:4" ht="15" x14ac:dyDescent="0.25">
      <c r="A111" s="14" t="s">
        <v>206</v>
      </c>
      <c r="B111" s="15">
        <v>13085.52161</v>
      </c>
      <c r="C111" s="15">
        <v>7040.8965399999997</v>
      </c>
      <c r="D111" s="16">
        <f t="shared" si="1"/>
        <v>-0.46193229816537673</v>
      </c>
    </row>
    <row r="112" spans="1:4" ht="15" x14ac:dyDescent="0.25">
      <c r="A112" s="11" t="s">
        <v>207</v>
      </c>
      <c r="B112" s="12">
        <v>6349.5938299999998</v>
      </c>
      <c r="C112" s="12">
        <v>6929.6171299999996</v>
      </c>
      <c r="D112" s="13">
        <f t="shared" si="1"/>
        <v>9.1348094937908852E-2</v>
      </c>
    </row>
    <row r="113" spans="1:4" ht="15" x14ac:dyDescent="0.25">
      <c r="A113" s="14" t="s">
        <v>208</v>
      </c>
      <c r="B113" s="15">
        <v>11338.523359999999</v>
      </c>
      <c r="C113" s="15">
        <v>6769.3026900000004</v>
      </c>
      <c r="D113" s="16">
        <f t="shared" si="1"/>
        <v>-0.40298198671259777</v>
      </c>
    </row>
    <row r="114" spans="1:4" ht="15" x14ac:dyDescent="0.25">
      <c r="A114" s="11" t="s">
        <v>209</v>
      </c>
      <c r="B114" s="12">
        <v>9383.4034300000003</v>
      </c>
      <c r="C114" s="12">
        <v>6535.8149599999997</v>
      </c>
      <c r="D114" s="13">
        <f t="shared" si="1"/>
        <v>-0.30347074931211826</v>
      </c>
    </row>
    <row r="115" spans="1:4" ht="15" x14ac:dyDescent="0.25">
      <c r="A115" s="14" t="s">
        <v>210</v>
      </c>
      <c r="B115" s="15">
        <v>5884.0340299999998</v>
      </c>
      <c r="C115" s="15">
        <v>6370.7672199999997</v>
      </c>
      <c r="D115" s="16">
        <f t="shared" si="1"/>
        <v>8.2721001870208477E-2</v>
      </c>
    </row>
    <row r="116" spans="1:4" ht="15" x14ac:dyDescent="0.25">
      <c r="A116" s="11" t="s">
        <v>211</v>
      </c>
      <c r="B116" s="12">
        <v>12424.65645</v>
      </c>
      <c r="C116" s="12">
        <v>6098.7738799999997</v>
      </c>
      <c r="D116" s="13">
        <f t="shared" si="1"/>
        <v>-0.50913943540064643</v>
      </c>
    </row>
    <row r="117" spans="1:4" ht="15" x14ac:dyDescent="0.25">
      <c r="A117" s="14" t="s">
        <v>212</v>
      </c>
      <c r="B117" s="15">
        <v>6967.5960100000002</v>
      </c>
      <c r="C117" s="15">
        <v>5457.0544</v>
      </c>
      <c r="D117" s="16">
        <f t="shared" si="1"/>
        <v>-0.21679523437237858</v>
      </c>
    </row>
    <row r="118" spans="1:4" ht="15" x14ac:dyDescent="0.25">
      <c r="A118" s="11" t="s">
        <v>213</v>
      </c>
      <c r="B118" s="12">
        <v>6932.9208399999998</v>
      </c>
      <c r="C118" s="12">
        <v>5439.3237099999997</v>
      </c>
      <c r="D118" s="13">
        <f t="shared" si="1"/>
        <v>-0.21543548014894109</v>
      </c>
    </row>
    <row r="119" spans="1:4" ht="15" x14ac:dyDescent="0.25">
      <c r="A119" s="14" t="s">
        <v>214</v>
      </c>
      <c r="B119" s="15">
        <v>6453.2984200000001</v>
      </c>
      <c r="C119" s="15">
        <v>5286.3741499999996</v>
      </c>
      <c r="D119" s="16">
        <f t="shared" si="1"/>
        <v>-0.18082602013002835</v>
      </c>
    </row>
    <row r="120" spans="1:4" ht="15" x14ac:dyDescent="0.25">
      <c r="A120" s="11" t="s">
        <v>215</v>
      </c>
      <c r="B120" s="12">
        <v>2628.3813700000001</v>
      </c>
      <c r="C120" s="12">
        <v>4800.7229699999998</v>
      </c>
      <c r="D120" s="13">
        <f t="shared" si="1"/>
        <v>0.82649406391128077</v>
      </c>
    </row>
    <row r="121" spans="1:4" ht="15" x14ac:dyDescent="0.25">
      <c r="A121" s="14" t="s">
        <v>216</v>
      </c>
      <c r="B121" s="15">
        <v>5829.5372399999997</v>
      </c>
      <c r="C121" s="15">
        <v>4631.5041899999997</v>
      </c>
      <c r="D121" s="16">
        <f t="shared" si="1"/>
        <v>-0.2055108322800594</v>
      </c>
    </row>
    <row r="122" spans="1:4" ht="15" x14ac:dyDescent="0.25">
      <c r="A122" s="11" t="s">
        <v>217</v>
      </c>
      <c r="B122" s="12">
        <v>7756.0314799999996</v>
      </c>
      <c r="C122" s="12">
        <v>4629.5042400000002</v>
      </c>
      <c r="D122" s="13">
        <f t="shared" si="1"/>
        <v>-0.40310914777256679</v>
      </c>
    </row>
    <row r="123" spans="1:4" ht="15" x14ac:dyDescent="0.25">
      <c r="A123" s="14" t="s">
        <v>218</v>
      </c>
      <c r="B123" s="15">
        <v>1507.0915399999999</v>
      </c>
      <c r="C123" s="15">
        <v>4445.7553900000003</v>
      </c>
      <c r="D123" s="16">
        <f t="shared" si="1"/>
        <v>1.9498907478440231</v>
      </c>
    </row>
    <row r="124" spans="1:4" ht="15" x14ac:dyDescent="0.25">
      <c r="A124" s="11" t="s">
        <v>219</v>
      </c>
      <c r="B124" s="12">
        <v>5625.4240200000004</v>
      </c>
      <c r="C124" s="12">
        <v>4011.0892699999999</v>
      </c>
      <c r="D124" s="13">
        <f t="shared" si="1"/>
        <v>-0.28697121217184274</v>
      </c>
    </row>
    <row r="125" spans="1:4" ht="15" x14ac:dyDescent="0.25">
      <c r="A125" s="14" t="s">
        <v>220</v>
      </c>
      <c r="B125" s="15">
        <v>3190.61751</v>
      </c>
      <c r="C125" s="15">
        <v>3769.1344899999999</v>
      </c>
      <c r="D125" s="16">
        <f t="shared" si="1"/>
        <v>0.18131818627172258</v>
      </c>
    </row>
    <row r="126" spans="1:4" ht="15" x14ac:dyDescent="0.25">
      <c r="A126" s="11" t="s">
        <v>221</v>
      </c>
      <c r="B126" s="12">
        <v>4473.5826299999999</v>
      </c>
      <c r="C126" s="12">
        <v>3764.1308300000001</v>
      </c>
      <c r="D126" s="13">
        <f t="shared" si="1"/>
        <v>-0.15858694444188681</v>
      </c>
    </row>
    <row r="127" spans="1:4" ht="15" x14ac:dyDescent="0.25">
      <c r="A127" s="14" t="s">
        <v>222</v>
      </c>
      <c r="B127" s="15">
        <v>4289.57204</v>
      </c>
      <c r="C127" s="15">
        <v>3737.1403700000001</v>
      </c>
      <c r="D127" s="16">
        <f t="shared" si="1"/>
        <v>-0.12878479830822465</v>
      </c>
    </row>
    <row r="128" spans="1:4" ht="15" x14ac:dyDescent="0.25">
      <c r="A128" s="11" t="s">
        <v>223</v>
      </c>
      <c r="B128" s="12">
        <v>3357.1594700000001</v>
      </c>
      <c r="C128" s="12">
        <v>3712.1791600000001</v>
      </c>
      <c r="D128" s="13">
        <f t="shared" si="1"/>
        <v>0.10575002265233469</v>
      </c>
    </row>
    <row r="129" spans="1:4" ht="15" x14ac:dyDescent="0.25">
      <c r="A129" s="14" t="s">
        <v>224</v>
      </c>
      <c r="B129" s="15">
        <v>4379.6997000000001</v>
      </c>
      <c r="C129" s="15">
        <v>3544.2404099999999</v>
      </c>
      <c r="D129" s="16">
        <f t="shared" si="1"/>
        <v>-0.19075720876479274</v>
      </c>
    </row>
    <row r="130" spans="1:4" ht="15" x14ac:dyDescent="0.25">
      <c r="A130" s="11" t="s">
        <v>225</v>
      </c>
      <c r="B130" s="12">
        <v>4382.3700799999997</v>
      </c>
      <c r="C130" s="12">
        <v>3154.6902100000002</v>
      </c>
      <c r="D130" s="13">
        <f t="shared" si="1"/>
        <v>-0.28014061970777226</v>
      </c>
    </row>
    <row r="131" spans="1:4" ht="15" x14ac:dyDescent="0.25">
      <c r="A131" s="14" t="s">
        <v>226</v>
      </c>
      <c r="B131" s="15">
        <v>4635.6202499999999</v>
      </c>
      <c r="C131" s="15">
        <v>2950.0661399999999</v>
      </c>
      <c r="D131" s="16">
        <f t="shared" ref="D131:D194" si="2">IF(B131=0,"",(C131/B131-1))</f>
        <v>-0.36360918692595667</v>
      </c>
    </row>
    <row r="132" spans="1:4" ht="15" x14ac:dyDescent="0.25">
      <c r="A132" s="11" t="s">
        <v>227</v>
      </c>
      <c r="B132" s="12">
        <v>2261.7359499999998</v>
      </c>
      <c r="C132" s="12">
        <v>2861.4060100000002</v>
      </c>
      <c r="D132" s="13">
        <f t="shared" si="2"/>
        <v>0.2651370775620383</v>
      </c>
    </row>
    <row r="133" spans="1:4" ht="15" x14ac:dyDescent="0.25">
      <c r="A133" s="14" t="s">
        <v>228</v>
      </c>
      <c r="B133" s="15">
        <v>2104.59825</v>
      </c>
      <c r="C133" s="15">
        <v>2832.8258999999998</v>
      </c>
      <c r="D133" s="16">
        <f t="shared" si="2"/>
        <v>0.34601741686328968</v>
      </c>
    </row>
    <row r="134" spans="1:4" ht="15" x14ac:dyDescent="0.25">
      <c r="A134" s="11" t="s">
        <v>229</v>
      </c>
      <c r="B134" s="12">
        <v>2476.2256200000002</v>
      </c>
      <c r="C134" s="12">
        <v>2810.4933799999999</v>
      </c>
      <c r="D134" s="13">
        <f t="shared" si="2"/>
        <v>0.13499083334740702</v>
      </c>
    </row>
    <row r="135" spans="1:4" ht="15" x14ac:dyDescent="0.25">
      <c r="A135" s="14" t="s">
        <v>230</v>
      </c>
      <c r="B135" s="15">
        <v>2291.8448899999999</v>
      </c>
      <c r="C135" s="15">
        <v>2585.0948899999999</v>
      </c>
      <c r="D135" s="16">
        <f t="shared" si="2"/>
        <v>0.12795368538225982</v>
      </c>
    </row>
    <row r="136" spans="1:4" ht="15" x14ac:dyDescent="0.25">
      <c r="A136" s="11" t="s">
        <v>231</v>
      </c>
      <c r="B136" s="12">
        <v>2619.6301600000002</v>
      </c>
      <c r="C136" s="12">
        <v>2509.9734400000002</v>
      </c>
      <c r="D136" s="13">
        <f t="shared" si="2"/>
        <v>-4.1859618840241142E-2</v>
      </c>
    </row>
    <row r="137" spans="1:4" ht="15" x14ac:dyDescent="0.25">
      <c r="A137" s="14" t="s">
        <v>232</v>
      </c>
      <c r="B137" s="15">
        <v>5412.4486100000004</v>
      </c>
      <c r="C137" s="15">
        <v>2463.7487599999999</v>
      </c>
      <c r="D137" s="16">
        <f t="shared" si="2"/>
        <v>-0.54479960226356772</v>
      </c>
    </row>
    <row r="138" spans="1:4" ht="15" x14ac:dyDescent="0.25">
      <c r="A138" s="11" t="s">
        <v>233</v>
      </c>
      <c r="B138" s="12">
        <v>7867.2824600000004</v>
      </c>
      <c r="C138" s="12">
        <v>2332.66426</v>
      </c>
      <c r="D138" s="13">
        <f t="shared" si="2"/>
        <v>-0.70349809202096458</v>
      </c>
    </row>
    <row r="139" spans="1:4" ht="15" x14ac:dyDescent="0.25">
      <c r="A139" s="14" t="s">
        <v>234</v>
      </c>
      <c r="B139" s="15">
        <v>2146.75569</v>
      </c>
      <c r="C139" s="15">
        <v>2221.1811699999998</v>
      </c>
      <c r="D139" s="16">
        <f t="shared" si="2"/>
        <v>3.4668816925320423E-2</v>
      </c>
    </row>
    <row r="140" spans="1:4" ht="15" x14ac:dyDescent="0.25">
      <c r="A140" s="11" t="s">
        <v>235</v>
      </c>
      <c r="B140" s="12">
        <v>1969.4069</v>
      </c>
      <c r="C140" s="12">
        <v>2063.9309699999999</v>
      </c>
      <c r="D140" s="13">
        <f t="shared" si="2"/>
        <v>4.799621144822841E-2</v>
      </c>
    </row>
    <row r="141" spans="1:4" ht="15" x14ac:dyDescent="0.25">
      <c r="A141" s="14" t="s">
        <v>236</v>
      </c>
      <c r="B141" s="15">
        <v>2139.9214000000002</v>
      </c>
      <c r="C141" s="15">
        <v>1943.5835</v>
      </c>
      <c r="D141" s="16">
        <f t="shared" si="2"/>
        <v>-9.175005212808296E-2</v>
      </c>
    </row>
    <row r="142" spans="1:4" ht="15" x14ac:dyDescent="0.25">
      <c r="A142" s="11" t="s">
        <v>237</v>
      </c>
      <c r="B142" s="12">
        <v>8611.0665300000001</v>
      </c>
      <c r="C142" s="12">
        <v>1897.3055199999999</v>
      </c>
      <c r="D142" s="13">
        <f t="shared" si="2"/>
        <v>-0.77966660536299448</v>
      </c>
    </row>
    <row r="143" spans="1:4" ht="15" x14ac:dyDescent="0.25">
      <c r="A143" s="14" t="s">
        <v>238</v>
      </c>
      <c r="B143" s="15">
        <v>958.45366999999999</v>
      </c>
      <c r="C143" s="15">
        <v>1708.98071</v>
      </c>
      <c r="D143" s="16">
        <f t="shared" si="2"/>
        <v>0.7830603225714603</v>
      </c>
    </row>
    <row r="144" spans="1:4" ht="15" x14ac:dyDescent="0.25">
      <c r="A144" s="11" t="s">
        <v>239</v>
      </c>
      <c r="B144" s="12">
        <v>1423.79015</v>
      </c>
      <c r="C144" s="12">
        <v>1699.8258900000001</v>
      </c>
      <c r="D144" s="13">
        <f t="shared" si="2"/>
        <v>0.19387389356500329</v>
      </c>
    </row>
    <row r="145" spans="1:4" ht="15" x14ac:dyDescent="0.25">
      <c r="A145" s="14" t="s">
        <v>240</v>
      </c>
      <c r="B145" s="15">
        <v>3.6944400000000002</v>
      </c>
      <c r="C145" s="15">
        <v>1656.6387299999999</v>
      </c>
      <c r="D145" s="16">
        <f t="shared" si="2"/>
        <v>447.41403027251755</v>
      </c>
    </row>
    <row r="146" spans="1:4" ht="15" x14ac:dyDescent="0.25">
      <c r="A146" s="11" t="s">
        <v>241</v>
      </c>
      <c r="B146" s="12">
        <v>3387.34537</v>
      </c>
      <c r="C146" s="12">
        <v>1612.10706</v>
      </c>
      <c r="D146" s="13">
        <f t="shared" si="2"/>
        <v>-0.52407951244723527</v>
      </c>
    </row>
    <row r="147" spans="1:4" ht="15" x14ac:dyDescent="0.25">
      <c r="A147" s="14" t="s">
        <v>242</v>
      </c>
      <c r="B147" s="15">
        <v>3747.9944300000002</v>
      </c>
      <c r="C147" s="15">
        <v>1527.5695599999999</v>
      </c>
      <c r="D147" s="16">
        <f t="shared" si="2"/>
        <v>-0.59243014136496464</v>
      </c>
    </row>
    <row r="148" spans="1:4" ht="15" x14ac:dyDescent="0.25">
      <c r="A148" s="11" t="s">
        <v>243</v>
      </c>
      <c r="B148" s="12">
        <v>419.68225000000001</v>
      </c>
      <c r="C148" s="12">
        <v>1517.86643</v>
      </c>
      <c r="D148" s="13">
        <f t="shared" si="2"/>
        <v>2.6167038991999303</v>
      </c>
    </row>
    <row r="149" spans="1:4" ht="15" x14ac:dyDescent="0.25">
      <c r="A149" s="14" t="s">
        <v>244</v>
      </c>
      <c r="B149" s="15">
        <v>9608.1459500000001</v>
      </c>
      <c r="C149" s="15">
        <v>1517.5854400000001</v>
      </c>
      <c r="D149" s="16">
        <f t="shared" si="2"/>
        <v>-0.84205220779353374</v>
      </c>
    </row>
    <row r="150" spans="1:4" ht="15" x14ac:dyDescent="0.25">
      <c r="A150" s="11" t="s">
        <v>245</v>
      </c>
      <c r="B150" s="12">
        <v>1017.51351</v>
      </c>
      <c r="C150" s="12">
        <v>1479.3466100000001</v>
      </c>
      <c r="D150" s="13">
        <f t="shared" si="2"/>
        <v>0.45388399806111668</v>
      </c>
    </row>
    <row r="151" spans="1:4" ht="15" x14ac:dyDescent="0.25">
      <c r="A151" s="14" t="s">
        <v>246</v>
      </c>
      <c r="B151" s="15">
        <v>1957.4116100000001</v>
      </c>
      <c r="C151" s="15">
        <v>1321.6011699999999</v>
      </c>
      <c r="D151" s="16">
        <f t="shared" si="2"/>
        <v>-0.32482204394404313</v>
      </c>
    </row>
    <row r="152" spans="1:4" ht="15" x14ac:dyDescent="0.25">
      <c r="A152" s="11" t="s">
        <v>247</v>
      </c>
      <c r="B152" s="12">
        <v>1776.67688</v>
      </c>
      <c r="C152" s="12">
        <v>1289.6678899999999</v>
      </c>
      <c r="D152" s="13">
        <f t="shared" si="2"/>
        <v>-0.27411230228875383</v>
      </c>
    </row>
    <row r="153" spans="1:4" ht="15" x14ac:dyDescent="0.25">
      <c r="A153" s="14" t="s">
        <v>248</v>
      </c>
      <c r="B153" s="15">
        <v>975.05137000000002</v>
      </c>
      <c r="C153" s="15">
        <v>1221.36456</v>
      </c>
      <c r="D153" s="16">
        <f t="shared" si="2"/>
        <v>0.25261560321688492</v>
      </c>
    </row>
    <row r="154" spans="1:4" ht="15" x14ac:dyDescent="0.25">
      <c r="A154" s="11" t="s">
        <v>249</v>
      </c>
      <c r="B154" s="12">
        <v>2066.6090199999999</v>
      </c>
      <c r="C154" s="12">
        <v>1109.3533600000001</v>
      </c>
      <c r="D154" s="13">
        <f t="shared" si="2"/>
        <v>-0.46320114290413761</v>
      </c>
    </row>
    <row r="155" spans="1:4" ht="15" x14ac:dyDescent="0.25">
      <c r="A155" s="14" t="s">
        <v>250</v>
      </c>
      <c r="B155" s="15">
        <v>154.86223000000001</v>
      </c>
      <c r="C155" s="15">
        <v>1101.6365000000001</v>
      </c>
      <c r="D155" s="16">
        <f t="shared" si="2"/>
        <v>6.1136551501292473</v>
      </c>
    </row>
    <row r="156" spans="1:4" ht="15" x14ac:dyDescent="0.25">
      <c r="A156" s="11" t="s">
        <v>251</v>
      </c>
      <c r="B156" s="12">
        <v>1706.6255000000001</v>
      </c>
      <c r="C156" s="12">
        <v>1033.7535600000001</v>
      </c>
      <c r="D156" s="13">
        <f t="shared" si="2"/>
        <v>-0.39427041257733464</v>
      </c>
    </row>
    <row r="157" spans="1:4" ht="15" x14ac:dyDescent="0.25">
      <c r="A157" s="14" t="s">
        <v>252</v>
      </c>
      <c r="B157" s="15">
        <v>920.95784000000003</v>
      </c>
      <c r="C157" s="15">
        <v>958.82880999999998</v>
      </c>
      <c r="D157" s="16">
        <f t="shared" si="2"/>
        <v>4.1121285204543057E-2</v>
      </c>
    </row>
    <row r="158" spans="1:4" ht="15" x14ac:dyDescent="0.25">
      <c r="A158" s="11" t="s">
        <v>253</v>
      </c>
      <c r="B158" s="12">
        <v>208.00305</v>
      </c>
      <c r="C158" s="12">
        <v>930.95848999999998</v>
      </c>
      <c r="D158" s="13">
        <f t="shared" si="2"/>
        <v>3.4756963419526778</v>
      </c>
    </row>
    <row r="159" spans="1:4" ht="15" x14ac:dyDescent="0.25">
      <c r="A159" s="14" t="s">
        <v>254</v>
      </c>
      <c r="B159" s="15">
        <v>2481.4432000000002</v>
      </c>
      <c r="C159" s="15">
        <v>919.56820000000005</v>
      </c>
      <c r="D159" s="16">
        <f t="shared" si="2"/>
        <v>-0.62942202344184217</v>
      </c>
    </row>
    <row r="160" spans="1:4" ht="15" x14ac:dyDescent="0.25">
      <c r="A160" s="11" t="s">
        <v>255</v>
      </c>
      <c r="B160" s="12">
        <v>179.34933000000001</v>
      </c>
      <c r="C160" s="12">
        <v>909.77513999999996</v>
      </c>
      <c r="D160" s="13">
        <f t="shared" si="2"/>
        <v>4.0726430926728296</v>
      </c>
    </row>
    <row r="161" spans="1:4" ht="15" x14ac:dyDescent="0.25">
      <c r="A161" s="14" t="s">
        <v>256</v>
      </c>
      <c r="B161" s="15">
        <v>680.58853999999997</v>
      </c>
      <c r="C161" s="15">
        <v>861.66372999999999</v>
      </c>
      <c r="D161" s="16">
        <f t="shared" si="2"/>
        <v>0.26605677198149702</v>
      </c>
    </row>
    <row r="162" spans="1:4" ht="15" x14ac:dyDescent="0.25">
      <c r="A162" s="11" t="s">
        <v>257</v>
      </c>
      <c r="B162" s="12">
        <v>29.015930000000001</v>
      </c>
      <c r="C162" s="12">
        <v>820.58482000000004</v>
      </c>
      <c r="D162" s="13">
        <f t="shared" si="2"/>
        <v>27.280493508221173</v>
      </c>
    </row>
    <row r="163" spans="1:4" ht="15" x14ac:dyDescent="0.25">
      <c r="A163" s="14" t="s">
        <v>258</v>
      </c>
      <c r="B163" s="15">
        <v>244.94372000000001</v>
      </c>
      <c r="C163" s="15">
        <v>753.18637999999999</v>
      </c>
      <c r="D163" s="16">
        <f t="shared" si="2"/>
        <v>2.0749364792859355</v>
      </c>
    </row>
    <row r="164" spans="1:4" ht="15" x14ac:dyDescent="0.25">
      <c r="A164" s="11" t="s">
        <v>259</v>
      </c>
      <c r="B164" s="12">
        <v>1375.3850399999999</v>
      </c>
      <c r="C164" s="12">
        <v>740.87423999999999</v>
      </c>
      <c r="D164" s="13">
        <f t="shared" si="2"/>
        <v>-0.46133321327967913</v>
      </c>
    </row>
    <row r="165" spans="1:4" ht="15" x14ac:dyDescent="0.25">
      <c r="A165" s="14" t="s">
        <v>260</v>
      </c>
      <c r="B165" s="15">
        <v>461.41442000000001</v>
      </c>
      <c r="C165" s="15">
        <v>722.59960000000001</v>
      </c>
      <c r="D165" s="16">
        <f t="shared" si="2"/>
        <v>0.5660533539458954</v>
      </c>
    </row>
    <row r="166" spans="1:4" ht="15" x14ac:dyDescent="0.25">
      <c r="A166" s="11" t="s">
        <v>261</v>
      </c>
      <c r="B166" s="12">
        <v>2269.1960899999999</v>
      </c>
      <c r="C166" s="12">
        <v>615.80989</v>
      </c>
      <c r="D166" s="13">
        <f t="shared" si="2"/>
        <v>-0.72862200286974765</v>
      </c>
    </row>
    <row r="167" spans="1:4" ht="15" x14ac:dyDescent="0.25">
      <c r="A167" s="14" t="s">
        <v>262</v>
      </c>
      <c r="B167" s="15">
        <v>258.36770999999999</v>
      </c>
      <c r="C167" s="15">
        <v>570.87251000000003</v>
      </c>
      <c r="D167" s="16">
        <f t="shared" si="2"/>
        <v>1.2095350460009109</v>
      </c>
    </row>
    <row r="168" spans="1:4" ht="15" x14ac:dyDescent="0.25">
      <c r="A168" s="11" t="s">
        <v>263</v>
      </c>
      <c r="B168" s="12">
        <v>1022.35907</v>
      </c>
      <c r="C168" s="12">
        <v>566.69978000000003</v>
      </c>
      <c r="D168" s="13">
        <f t="shared" si="2"/>
        <v>-0.44569398694726692</v>
      </c>
    </row>
    <row r="169" spans="1:4" ht="15" x14ac:dyDescent="0.25">
      <c r="A169" s="14" t="s">
        <v>264</v>
      </c>
      <c r="B169" s="15">
        <v>278.38567</v>
      </c>
      <c r="C169" s="15">
        <v>517.47529999999995</v>
      </c>
      <c r="D169" s="16">
        <f t="shared" si="2"/>
        <v>0.85884316531091542</v>
      </c>
    </row>
    <row r="170" spans="1:4" ht="15" x14ac:dyDescent="0.25">
      <c r="A170" s="11" t="s">
        <v>265</v>
      </c>
      <c r="B170" s="12">
        <v>650.24179000000004</v>
      </c>
      <c r="C170" s="12">
        <v>472.37977000000001</v>
      </c>
      <c r="D170" s="13">
        <f t="shared" si="2"/>
        <v>-0.27353212717995257</v>
      </c>
    </row>
    <row r="171" spans="1:4" ht="15" x14ac:dyDescent="0.25">
      <c r="A171" s="14" t="s">
        <v>266</v>
      </c>
      <c r="B171" s="15">
        <v>34.791370000000001</v>
      </c>
      <c r="C171" s="15">
        <v>442.82940000000002</v>
      </c>
      <c r="D171" s="16">
        <f t="shared" si="2"/>
        <v>11.728139190839567</v>
      </c>
    </row>
    <row r="172" spans="1:4" ht="15" x14ac:dyDescent="0.25">
      <c r="A172" s="11" t="s">
        <v>267</v>
      </c>
      <c r="B172" s="12">
        <v>276.58341000000001</v>
      </c>
      <c r="C172" s="12">
        <v>439.14413000000002</v>
      </c>
      <c r="D172" s="13">
        <f t="shared" si="2"/>
        <v>0.58774573644890693</v>
      </c>
    </row>
    <row r="173" spans="1:4" ht="15" x14ac:dyDescent="0.25">
      <c r="A173" s="14" t="s">
        <v>268</v>
      </c>
      <c r="B173" s="15">
        <v>253.39272</v>
      </c>
      <c r="C173" s="15">
        <v>421.26724000000002</v>
      </c>
      <c r="D173" s="16">
        <f t="shared" si="2"/>
        <v>0.6625072732949866</v>
      </c>
    </row>
    <row r="174" spans="1:4" ht="15" x14ac:dyDescent="0.25">
      <c r="A174" s="11" t="s">
        <v>269</v>
      </c>
      <c r="B174" s="12">
        <v>1477.6310800000001</v>
      </c>
      <c r="C174" s="12">
        <v>420.71188999999998</v>
      </c>
      <c r="D174" s="13">
        <f t="shared" si="2"/>
        <v>-0.7152794796384494</v>
      </c>
    </row>
    <row r="175" spans="1:4" ht="15" x14ac:dyDescent="0.25">
      <c r="A175" s="14" t="s">
        <v>270</v>
      </c>
      <c r="B175" s="15">
        <v>100.63115000000001</v>
      </c>
      <c r="C175" s="15">
        <v>375.21159</v>
      </c>
      <c r="D175" s="16">
        <f t="shared" si="2"/>
        <v>2.7285829487191586</v>
      </c>
    </row>
    <row r="176" spans="1:4" ht="15" x14ac:dyDescent="0.25">
      <c r="A176" s="11" t="s">
        <v>271</v>
      </c>
      <c r="B176" s="12">
        <v>866.88914999999997</v>
      </c>
      <c r="C176" s="12">
        <v>330.34435999999999</v>
      </c>
      <c r="D176" s="13">
        <f t="shared" si="2"/>
        <v>-0.61893125551288763</v>
      </c>
    </row>
    <row r="177" spans="1:4" ht="15" x14ac:dyDescent="0.25">
      <c r="A177" s="14" t="s">
        <v>272</v>
      </c>
      <c r="B177" s="15">
        <v>266.10538000000003</v>
      </c>
      <c r="C177" s="15">
        <v>329.61691000000002</v>
      </c>
      <c r="D177" s="16">
        <f t="shared" si="2"/>
        <v>0.23867059734004625</v>
      </c>
    </row>
    <row r="178" spans="1:4" ht="15" x14ac:dyDescent="0.25">
      <c r="A178" s="11" t="s">
        <v>273</v>
      </c>
      <c r="B178" s="12">
        <v>399.15255000000002</v>
      </c>
      <c r="C178" s="12">
        <v>316.25099999999998</v>
      </c>
      <c r="D178" s="13">
        <f t="shared" si="2"/>
        <v>-0.20769390048992553</v>
      </c>
    </row>
    <row r="179" spans="1:4" ht="15" x14ac:dyDescent="0.25">
      <c r="A179" s="14" t="s">
        <v>274</v>
      </c>
      <c r="B179" s="15">
        <v>1089.34025</v>
      </c>
      <c r="C179" s="15">
        <v>298.89317999999997</v>
      </c>
      <c r="D179" s="16">
        <f t="shared" si="2"/>
        <v>-0.72561999797583909</v>
      </c>
    </row>
    <row r="180" spans="1:4" ht="15" x14ac:dyDescent="0.25">
      <c r="A180" s="11" t="s">
        <v>275</v>
      </c>
      <c r="B180" s="12">
        <v>223.21557000000001</v>
      </c>
      <c r="C180" s="12">
        <v>297.62115</v>
      </c>
      <c r="D180" s="13">
        <f t="shared" si="2"/>
        <v>0.33333508052328065</v>
      </c>
    </row>
    <row r="181" spans="1:4" ht="15" x14ac:dyDescent="0.25">
      <c r="A181" s="14" t="s">
        <v>276</v>
      </c>
      <c r="B181" s="15">
        <v>231.70138</v>
      </c>
      <c r="C181" s="15">
        <v>293.88819999999998</v>
      </c>
      <c r="D181" s="16">
        <f t="shared" si="2"/>
        <v>0.26839210021105608</v>
      </c>
    </row>
    <row r="182" spans="1:4" ht="15" x14ac:dyDescent="0.25">
      <c r="A182" s="11" t="s">
        <v>277</v>
      </c>
      <c r="B182" s="12">
        <v>255.78754000000001</v>
      </c>
      <c r="C182" s="12">
        <v>266.26704999999998</v>
      </c>
      <c r="D182" s="13">
        <f t="shared" si="2"/>
        <v>4.0969587494371185E-2</v>
      </c>
    </row>
    <row r="183" spans="1:4" ht="15" x14ac:dyDescent="0.25">
      <c r="A183" s="14" t="s">
        <v>278</v>
      </c>
      <c r="B183" s="15">
        <v>3613.6779999999999</v>
      </c>
      <c r="C183" s="15">
        <v>225.352</v>
      </c>
      <c r="D183" s="16">
        <f t="shared" si="2"/>
        <v>-0.93763915877396931</v>
      </c>
    </row>
    <row r="184" spans="1:4" ht="15" x14ac:dyDescent="0.25">
      <c r="A184" s="11" t="s">
        <v>279</v>
      </c>
      <c r="B184" s="12">
        <v>248.49817999999999</v>
      </c>
      <c r="C184" s="12">
        <v>223.36993000000001</v>
      </c>
      <c r="D184" s="13">
        <f t="shared" si="2"/>
        <v>-0.10112045891040322</v>
      </c>
    </row>
    <row r="185" spans="1:4" ht="15" x14ac:dyDescent="0.25">
      <c r="A185" s="14" t="s">
        <v>280</v>
      </c>
      <c r="B185" s="15">
        <v>503.47208000000001</v>
      </c>
      <c r="C185" s="15">
        <v>220.17054999999999</v>
      </c>
      <c r="D185" s="16">
        <f t="shared" si="2"/>
        <v>-0.56269561164146387</v>
      </c>
    </row>
    <row r="186" spans="1:4" ht="15" x14ac:dyDescent="0.25">
      <c r="A186" s="11" t="s">
        <v>281</v>
      </c>
      <c r="B186" s="12">
        <v>541.84808999999996</v>
      </c>
      <c r="C186" s="12">
        <v>217.70393999999999</v>
      </c>
      <c r="D186" s="13">
        <f t="shared" si="2"/>
        <v>-0.59821960431751264</v>
      </c>
    </row>
    <row r="187" spans="1:4" ht="15" x14ac:dyDescent="0.25">
      <c r="A187" s="14" t="s">
        <v>282</v>
      </c>
      <c r="B187" s="15">
        <v>297.18705999999997</v>
      </c>
      <c r="C187" s="15">
        <v>214.08028999999999</v>
      </c>
      <c r="D187" s="16">
        <f t="shared" si="2"/>
        <v>-0.27964464536241918</v>
      </c>
    </row>
    <row r="188" spans="1:4" ht="15" x14ac:dyDescent="0.25">
      <c r="A188" s="11" t="s">
        <v>283</v>
      </c>
      <c r="B188" s="12">
        <v>174.96902</v>
      </c>
      <c r="C188" s="12">
        <v>197.68692999999999</v>
      </c>
      <c r="D188" s="13">
        <f t="shared" si="2"/>
        <v>0.12983961389279086</v>
      </c>
    </row>
    <row r="189" spans="1:4" ht="15" x14ac:dyDescent="0.25">
      <c r="A189" s="14" t="s">
        <v>284</v>
      </c>
      <c r="B189" s="15">
        <v>0</v>
      </c>
      <c r="C189" s="15">
        <v>195.10140000000001</v>
      </c>
      <c r="D189" s="16" t="str">
        <f t="shared" si="2"/>
        <v/>
      </c>
    </row>
    <row r="190" spans="1:4" ht="15" x14ac:dyDescent="0.25">
      <c r="A190" s="11" t="s">
        <v>285</v>
      </c>
      <c r="B190" s="12">
        <v>135.19696999999999</v>
      </c>
      <c r="C190" s="12">
        <v>171.71123</v>
      </c>
      <c r="D190" s="13">
        <f t="shared" si="2"/>
        <v>0.27008194044585476</v>
      </c>
    </row>
    <row r="191" spans="1:4" ht="15" x14ac:dyDescent="0.25">
      <c r="A191" s="14" t="s">
        <v>286</v>
      </c>
      <c r="B191" s="15">
        <v>663.73194000000001</v>
      </c>
      <c r="C191" s="15">
        <v>166.697</v>
      </c>
      <c r="D191" s="16">
        <f t="shared" si="2"/>
        <v>-0.74884891029954048</v>
      </c>
    </row>
    <row r="192" spans="1:4" ht="15" x14ac:dyDescent="0.25">
      <c r="A192" s="11" t="s">
        <v>287</v>
      </c>
      <c r="B192" s="12">
        <v>24.775210000000001</v>
      </c>
      <c r="C192" s="12">
        <v>155.64886000000001</v>
      </c>
      <c r="D192" s="13">
        <f t="shared" si="2"/>
        <v>5.2824436200540781</v>
      </c>
    </row>
    <row r="193" spans="1:4" ht="15" x14ac:dyDescent="0.25">
      <c r="A193" s="14" t="s">
        <v>288</v>
      </c>
      <c r="B193" s="15">
        <v>0</v>
      </c>
      <c r="C193" s="15">
        <v>124.8502</v>
      </c>
      <c r="D193" s="16" t="str">
        <f t="shared" si="2"/>
        <v/>
      </c>
    </row>
    <row r="194" spans="1:4" ht="15" x14ac:dyDescent="0.25">
      <c r="A194" s="11" t="s">
        <v>289</v>
      </c>
      <c r="B194" s="12">
        <v>666.34663999999998</v>
      </c>
      <c r="C194" s="12">
        <v>113.15779999999999</v>
      </c>
      <c r="D194" s="13">
        <f t="shared" si="2"/>
        <v>-0.83018178046189295</v>
      </c>
    </row>
    <row r="195" spans="1:4" ht="15" x14ac:dyDescent="0.25">
      <c r="A195" s="14" t="s">
        <v>290</v>
      </c>
      <c r="B195" s="15">
        <v>0</v>
      </c>
      <c r="C195" s="15">
        <v>112.538</v>
      </c>
      <c r="D195" s="16" t="str">
        <f t="shared" ref="D195:D258" si="3">IF(B195=0,"",(C195/B195-1))</f>
        <v/>
      </c>
    </row>
    <row r="196" spans="1:4" ht="15" x14ac:dyDescent="0.25">
      <c r="A196" s="11" t="s">
        <v>291</v>
      </c>
      <c r="B196" s="12">
        <v>109.62649999999999</v>
      </c>
      <c r="C196" s="12">
        <v>103.88956</v>
      </c>
      <c r="D196" s="13">
        <f t="shared" si="3"/>
        <v>-5.2331689874254739E-2</v>
      </c>
    </row>
    <row r="197" spans="1:4" ht="15" x14ac:dyDescent="0.25">
      <c r="A197" s="14" t="s">
        <v>292</v>
      </c>
      <c r="B197" s="15">
        <v>282.10073</v>
      </c>
      <c r="C197" s="15">
        <v>94.258349999999993</v>
      </c>
      <c r="D197" s="16">
        <f t="shared" si="3"/>
        <v>-0.66586988271884306</v>
      </c>
    </row>
    <row r="198" spans="1:4" ht="15" x14ac:dyDescent="0.25">
      <c r="A198" s="11" t="s">
        <v>293</v>
      </c>
      <c r="B198" s="12">
        <v>0</v>
      </c>
      <c r="C198" s="12">
        <v>75.823589999999996</v>
      </c>
      <c r="D198" s="13" t="str">
        <f t="shared" si="3"/>
        <v/>
      </c>
    </row>
    <row r="199" spans="1:4" ht="15" x14ac:dyDescent="0.25">
      <c r="A199" s="14" t="s">
        <v>294</v>
      </c>
      <c r="B199" s="15">
        <v>7.8715900000000003</v>
      </c>
      <c r="C199" s="15">
        <v>74.63561</v>
      </c>
      <c r="D199" s="16">
        <f t="shared" si="3"/>
        <v>8.4816434799068539</v>
      </c>
    </row>
    <row r="200" spans="1:4" ht="15" x14ac:dyDescent="0.25">
      <c r="A200" s="11" t="s">
        <v>295</v>
      </c>
      <c r="B200" s="12">
        <v>61.400570000000002</v>
      </c>
      <c r="C200" s="12">
        <v>68.873310000000004</v>
      </c>
      <c r="D200" s="13">
        <f t="shared" si="3"/>
        <v>0.12170473335996723</v>
      </c>
    </row>
    <row r="201" spans="1:4" ht="15" x14ac:dyDescent="0.25">
      <c r="A201" s="14" t="s">
        <v>296</v>
      </c>
      <c r="B201" s="15">
        <v>57.589309999999998</v>
      </c>
      <c r="C201" s="15">
        <v>67.898399999999995</v>
      </c>
      <c r="D201" s="16">
        <f t="shared" si="3"/>
        <v>0.17901047954906901</v>
      </c>
    </row>
    <row r="202" spans="1:4" ht="15" x14ac:dyDescent="0.25">
      <c r="A202" s="11" t="s">
        <v>297</v>
      </c>
      <c r="B202" s="12">
        <v>48.773000000000003</v>
      </c>
      <c r="C202" s="12">
        <v>63.054119999999998</v>
      </c>
      <c r="D202" s="13">
        <f t="shared" si="3"/>
        <v>0.29280790601357287</v>
      </c>
    </row>
    <row r="203" spans="1:4" ht="15" x14ac:dyDescent="0.25">
      <c r="A203" s="14" t="s">
        <v>298</v>
      </c>
      <c r="B203" s="15">
        <v>28.584309999999999</v>
      </c>
      <c r="C203" s="15">
        <v>58.088819999999998</v>
      </c>
      <c r="D203" s="16">
        <f t="shared" si="3"/>
        <v>1.0321924860176788</v>
      </c>
    </row>
    <row r="204" spans="1:4" ht="15" x14ac:dyDescent="0.25">
      <c r="A204" s="11" t="s">
        <v>299</v>
      </c>
      <c r="B204" s="12">
        <v>66.753559999999993</v>
      </c>
      <c r="C204" s="12">
        <v>54.959800000000001</v>
      </c>
      <c r="D204" s="13">
        <f t="shared" si="3"/>
        <v>-0.17667612034474256</v>
      </c>
    </row>
    <row r="205" spans="1:4" ht="15" x14ac:dyDescent="0.25">
      <c r="A205" s="14" t="s">
        <v>300</v>
      </c>
      <c r="B205" s="15">
        <v>62.540469999999999</v>
      </c>
      <c r="C205" s="15">
        <v>52.197099999999999</v>
      </c>
      <c r="D205" s="16">
        <f t="shared" si="3"/>
        <v>-0.16538682872066679</v>
      </c>
    </row>
    <row r="206" spans="1:4" ht="15" x14ac:dyDescent="0.25">
      <c r="A206" s="11" t="s">
        <v>301</v>
      </c>
      <c r="B206" s="12">
        <v>309.00265000000002</v>
      </c>
      <c r="C206" s="12">
        <v>50.715249999999997</v>
      </c>
      <c r="D206" s="13">
        <f t="shared" si="3"/>
        <v>-0.83587438489605193</v>
      </c>
    </row>
    <row r="207" spans="1:4" ht="15" x14ac:dyDescent="0.25">
      <c r="A207" s="14" t="s">
        <v>302</v>
      </c>
      <c r="B207" s="15">
        <v>11.37454</v>
      </c>
      <c r="C207" s="15">
        <v>48.81776</v>
      </c>
      <c r="D207" s="16">
        <f t="shared" si="3"/>
        <v>3.2918447691071462</v>
      </c>
    </row>
    <row r="208" spans="1:4" ht="15" x14ac:dyDescent="0.25">
      <c r="A208" s="11" t="s">
        <v>303</v>
      </c>
      <c r="B208" s="12">
        <v>23.561340000000001</v>
      </c>
      <c r="C208" s="12">
        <v>41.295099999999998</v>
      </c>
      <c r="D208" s="13">
        <f t="shared" si="3"/>
        <v>0.75266347329990557</v>
      </c>
    </row>
    <row r="209" spans="1:4" ht="15" x14ac:dyDescent="0.25">
      <c r="A209" s="14" t="s">
        <v>304</v>
      </c>
      <c r="B209" s="15">
        <v>0</v>
      </c>
      <c r="C209" s="15">
        <v>35.164369999999998</v>
      </c>
      <c r="D209" s="16" t="str">
        <f t="shared" si="3"/>
        <v/>
      </c>
    </row>
    <row r="210" spans="1:4" ht="15" x14ac:dyDescent="0.25">
      <c r="A210" s="11" t="s">
        <v>305</v>
      </c>
      <c r="B210" s="12">
        <v>0</v>
      </c>
      <c r="C210" s="12">
        <v>35.09751</v>
      </c>
      <c r="D210" s="13" t="str">
        <f t="shared" si="3"/>
        <v/>
      </c>
    </row>
    <row r="211" spans="1:4" ht="15" x14ac:dyDescent="0.25">
      <c r="A211" s="14" t="s">
        <v>306</v>
      </c>
      <c r="B211" s="15">
        <v>70.634</v>
      </c>
      <c r="C211" s="15">
        <v>33.753</v>
      </c>
      <c r="D211" s="16">
        <f t="shared" si="3"/>
        <v>-0.52214231106832409</v>
      </c>
    </row>
    <row r="212" spans="1:4" ht="15" x14ac:dyDescent="0.25">
      <c r="A212" s="11" t="s">
        <v>307</v>
      </c>
      <c r="B212" s="12">
        <v>0</v>
      </c>
      <c r="C212" s="12">
        <v>33.261000000000003</v>
      </c>
      <c r="D212" s="13" t="str">
        <f t="shared" si="3"/>
        <v/>
      </c>
    </row>
    <row r="213" spans="1:4" ht="15" x14ac:dyDescent="0.25">
      <c r="A213" s="14" t="s">
        <v>308</v>
      </c>
      <c r="B213" s="15">
        <v>41.65</v>
      </c>
      <c r="C213" s="15">
        <v>32.474499999999999</v>
      </c>
      <c r="D213" s="16">
        <f t="shared" si="3"/>
        <v>-0.22030012004801924</v>
      </c>
    </row>
    <row r="214" spans="1:4" ht="15" x14ac:dyDescent="0.25">
      <c r="A214" s="11" t="s">
        <v>309</v>
      </c>
      <c r="B214" s="12">
        <v>0</v>
      </c>
      <c r="C214" s="12">
        <v>30.667359999999999</v>
      </c>
      <c r="D214" s="13" t="str">
        <f t="shared" si="3"/>
        <v/>
      </c>
    </row>
    <row r="215" spans="1:4" ht="15" x14ac:dyDescent="0.25">
      <c r="A215" s="14" t="s">
        <v>310</v>
      </c>
      <c r="B215" s="15">
        <v>93.872110000000006</v>
      </c>
      <c r="C215" s="15">
        <v>29.27251</v>
      </c>
      <c r="D215" s="16">
        <f t="shared" si="3"/>
        <v>-0.68816605912022222</v>
      </c>
    </row>
    <row r="216" spans="1:4" ht="15" x14ac:dyDescent="0.25">
      <c r="A216" s="11" t="s">
        <v>311</v>
      </c>
      <c r="B216" s="12">
        <v>0</v>
      </c>
      <c r="C216" s="12">
        <v>25.163599999999999</v>
      </c>
      <c r="D216" s="13" t="str">
        <f t="shared" si="3"/>
        <v/>
      </c>
    </row>
    <row r="217" spans="1:4" ht="15" x14ac:dyDescent="0.25">
      <c r="A217" s="14" t="s">
        <v>312</v>
      </c>
      <c r="B217" s="15">
        <v>124.32304999999999</v>
      </c>
      <c r="C217" s="15">
        <v>24.133240000000001</v>
      </c>
      <c r="D217" s="16">
        <f t="shared" si="3"/>
        <v>-0.80588281899454683</v>
      </c>
    </row>
    <row r="218" spans="1:4" ht="15" x14ac:dyDescent="0.25">
      <c r="A218" s="11" t="s">
        <v>313</v>
      </c>
      <c r="B218" s="12">
        <v>27.24615</v>
      </c>
      <c r="C218" s="12">
        <v>20.629429999999999</v>
      </c>
      <c r="D218" s="13">
        <f t="shared" si="3"/>
        <v>-0.24284972372243419</v>
      </c>
    </row>
    <row r="219" spans="1:4" ht="15" x14ac:dyDescent="0.25">
      <c r="A219" s="14" t="s">
        <v>314</v>
      </c>
      <c r="B219" s="15">
        <v>0</v>
      </c>
      <c r="C219" s="15">
        <v>17.967870000000001</v>
      </c>
      <c r="D219" s="16" t="str">
        <f t="shared" si="3"/>
        <v/>
      </c>
    </row>
    <row r="220" spans="1:4" ht="15" x14ac:dyDescent="0.25">
      <c r="A220" s="11" t="s">
        <v>315</v>
      </c>
      <c r="B220" s="12">
        <v>0</v>
      </c>
      <c r="C220" s="12">
        <v>15.707689999999999</v>
      </c>
      <c r="D220" s="13" t="str">
        <f t="shared" si="3"/>
        <v/>
      </c>
    </row>
    <row r="221" spans="1:4" ht="15" x14ac:dyDescent="0.25">
      <c r="A221" s="14" t="s">
        <v>316</v>
      </c>
      <c r="B221" s="15">
        <v>0</v>
      </c>
      <c r="C221" s="15">
        <v>13.4884</v>
      </c>
      <c r="D221" s="16" t="str">
        <f t="shared" si="3"/>
        <v/>
      </c>
    </row>
    <row r="222" spans="1:4" ht="15" x14ac:dyDescent="0.25">
      <c r="A222" s="11" t="s">
        <v>317</v>
      </c>
      <c r="B222" s="12">
        <v>98.136300000000006</v>
      </c>
      <c r="C222" s="12">
        <v>12.5708</v>
      </c>
      <c r="D222" s="13">
        <f t="shared" si="3"/>
        <v>-0.87190468766399387</v>
      </c>
    </row>
    <row r="223" spans="1:4" ht="15" x14ac:dyDescent="0.25">
      <c r="A223" s="14" t="s">
        <v>318</v>
      </c>
      <c r="B223" s="15">
        <v>0</v>
      </c>
      <c r="C223" s="15">
        <v>8.8268400000000007</v>
      </c>
      <c r="D223" s="16" t="str">
        <f t="shared" si="3"/>
        <v/>
      </c>
    </row>
    <row r="224" spans="1:4" ht="15" x14ac:dyDescent="0.25">
      <c r="A224" s="11" t="s">
        <v>319</v>
      </c>
      <c r="B224" s="12">
        <v>5751.1770200000001</v>
      </c>
      <c r="C224" s="12">
        <v>6.8</v>
      </c>
      <c r="D224" s="13">
        <f t="shared" si="3"/>
        <v>-0.99881763333377627</v>
      </c>
    </row>
    <row r="225" spans="1:4" ht="15" x14ac:dyDescent="0.25">
      <c r="A225" s="14" t="s">
        <v>320</v>
      </c>
      <c r="B225" s="15">
        <v>4.35379</v>
      </c>
      <c r="C225" s="15">
        <v>5.4557799999999999</v>
      </c>
      <c r="D225" s="16">
        <f t="shared" si="3"/>
        <v>0.25311050831574322</v>
      </c>
    </row>
    <row r="226" spans="1:4" ht="15" x14ac:dyDescent="0.25">
      <c r="A226" s="11" t="s">
        <v>321</v>
      </c>
      <c r="B226" s="12">
        <v>0</v>
      </c>
      <c r="C226" s="12">
        <v>0</v>
      </c>
      <c r="D226" s="13" t="str">
        <f t="shared" si="3"/>
        <v/>
      </c>
    </row>
    <row r="227" spans="1:4" ht="15" x14ac:dyDescent="0.25">
      <c r="A227" s="14" t="s">
        <v>322</v>
      </c>
      <c r="B227" s="15">
        <v>21.22</v>
      </c>
      <c r="C227" s="15">
        <v>0</v>
      </c>
      <c r="D227" s="16">
        <f t="shared" si="3"/>
        <v>-1</v>
      </c>
    </row>
    <row r="228" spans="1:4" ht="15" x14ac:dyDescent="0.25">
      <c r="A228" s="11" t="s">
        <v>323</v>
      </c>
      <c r="B228" s="12">
        <v>0</v>
      </c>
      <c r="C228" s="12">
        <v>0</v>
      </c>
      <c r="D228" s="13" t="str">
        <f t="shared" si="3"/>
        <v/>
      </c>
    </row>
    <row r="229" spans="1:4" ht="15" x14ac:dyDescent="0.25">
      <c r="A229" s="14" t="s">
        <v>324</v>
      </c>
      <c r="B229" s="15">
        <v>0</v>
      </c>
      <c r="C229" s="15">
        <v>0</v>
      </c>
      <c r="D229" s="16" t="str">
        <f t="shared" si="3"/>
        <v/>
      </c>
    </row>
    <row r="230" spans="1:4" ht="15" x14ac:dyDescent="0.25">
      <c r="A230" s="11" t="s">
        <v>325</v>
      </c>
      <c r="B230" s="12">
        <v>0</v>
      </c>
      <c r="C230" s="12">
        <v>0</v>
      </c>
      <c r="D230" s="13" t="str">
        <f t="shared" si="3"/>
        <v/>
      </c>
    </row>
    <row r="231" spans="1:4" ht="15" x14ac:dyDescent="0.25">
      <c r="A231" s="14" t="s">
        <v>326</v>
      </c>
      <c r="B231" s="15">
        <v>0</v>
      </c>
      <c r="C231" s="15">
        <v>0</v>
      </c>
      <c r="D231" s="16" t="str">
        <f t="shared" si="3"/>
        <v/>
      </c>
    </row>
    <row r="232" spans="1:4" ht="15" x14ac:dyDescent="0.25">
      <c r="A232" s="11" t="s">
        <v>327</v>
      </c>
      <c r="B232" s="12">
        <v>0</v>
      </c>
      <c r="C232" s="12">
        <v>0</v>
      </c>
      <c r="D232" s="13" t="str">
        <f t="shared" si="3"/>
        <v/>
      </c>
    </row>
    <row r="233" spans="1:4" ht="15" x14ac:dyDescent="0.25">
      <c r="A233" s="14" t="s">
        <v>328</v>
      </c>
      <c r="B233" s="15">
        <v>0</v>
      </c>
      <c r="C233" s="15">
        <v>0</v>
      </c>
      <c r="D233" s="16" t="str">
        <f t="shared" si="3"/>
        <v/>
      </c>
    </row>
    <row r="234" spans="1:4" ht="15" x14ac:dyDescent="0.25">
      <c r="A234" s="11" t="s">
        <v>329</v>
      </c>
      <c r="B234" s="12">
        <v>32.62865</v>
      </c>
      <c r="C234" s="12">
        <v>0</v>
      </c>
      <c r="D234" s="13">
        <f t="shared" si="3"/>
        <v>-1</v>
      </c>
    </row>
    <row r="235" spans="1:4" ht="15" x14ac:dyDescent="0.25">
      <c r="A235" s="14" t="s">
        <v>330</v>
      </c>
      <c r="B235" s="15">
        <v>15.078939999999999</v>
      </c>
      <c r="C235" s="15">
        <v>0</v>
      </c>
      <c r="D235" s="16">
        <f t="shared" si="3"/>
        <v>-1</v>
      </c>
    </row>
    <row r="236" spans="1:4" ht="15" x14ac:dyDescent="0.25">
      <c r="A236" s="11" t="s">
        <v>331</v>
      </c>
      <c r="B236" s="12">
        <v>0</v>
      </c>
      <c r="C236" s="12">
        <v>0</v>
      </c>
      <c r="D236" s="13" t="str">
        <f t="shared" si="3"/>
        <v/>
      </c>
    </row>
    <row r="237" spans="1:4" ht="15" x14ac:dyDescent="0.25">
      <c r="A237" s="14" t="s">
        <v>332</v>
      </c>
      <c r="B237" s="15">
        <v>0</v>
      </c>
      <c r="C237" s="15">
        <v>0</v>
      </c>
      <c r="D237" s="16" t="str">
        <f t="shared" si="3"/>
        <v/>
      </c>
    </row>
    <row r="238" spans="1:4" ht="15" x14ac:dyDescent="0.25">
      <c r="A238" s="11" t="s">
        <v>333</v>
      </c>
      <c r="B238" s="12">
        <v>0</v>
      </c>
      <c r="C238" s="12">
        <v>0</v>
      </c>
      <c r="D238" s="13" t="str">
        <f t="shared" si="3"/>
        <v/>
      </c>
    </row>
    <row r="239" spans="1:4" ht="15" x14ac:dyDescent="0.25">
      <c r="A239" s="14" t="s">
        <v>334</v>
      </c>
      <c r="B239" s="15">
        <v>304.8734</v>
      </c>
      <c r="C239" s="15">
        <v>0</v>
      </c>
      <c r="D239" s="16">
        <f t="shared" si="3"/>
        <v>-1</v>
      </c>
    </row>
    <row r="240" spans="1:4" ht="15" x14ac:dyDescent="0.25">
      <c r="A240" s="11" t="s">
        <v>335</v>
      </c>
      <c r="B240" s="12">
        <v>0</v>
      </c>
      <c r="C240" s="12">
        <v>0</v>
      </c>
      <c r="D240" s="13" t="str">
        <f t="shared" si="3"/>
        <v/>
      </c>
    </row>
    <row r="241" spans="1:4" ht="15" x14ac:dyDescent="0.25">
      <c r="A241" s="14" t="s">
        <v>336</v>
      </c>
      <c r="B241" s="15">
        <v>150</v>
      </c>
      <c r="C241" s="15">
        <v>0</v>
      </c>
      <c r="D241" s="16">
        <f t="shared" si="3"/>
        <v>-1</v>
      </c>
    </row>
    <row r="242" spans="1:4" ht="15" x14ac:dyDescent="0.25">
      <c r="A242" s="11" t="s">
        <v>337</v>
      </c>
      <c r="B242" s="12">
        <v>54.18</v>
      </c>
      <c r="C242" s="12">
        <v>0</v>
      </c>
      <c r="D242" s="13">
        <f t="shared" si="3"/>
        <v>-1</v>
      </c>
    </row>
    <row r="243" spans="1:4" ht="15" x14ac:dyDescent="0.25">
      <c r="A243" s="14" t="s">
        <v>338</v>
      </c>
      <c r="B243" s="15">
        <v>40</v>
      </c>
      <c r="C243" s="15">
        <v>0</v>
      </c>
      <c r="D243" s="16">
        <f t="shared" si="3"/>
        <v>-1</v>
      </c>
    </row>
    <row r="244" spans="1:4" ht="15" x14ac:dyDescent="0.25">
      <c r="A244" s="11" t="s">
        <v>339</v>
      </c>
      <c r="B244" s="12">
        <v>38.07</v>
      </c>
      <c r="C244" s="12">
        <v>0</v>
      </c>
      <c r="D244" s="13">
        <f t="shared" si="3"/>
        <v>-1</v>
      </c>
    </row>
    <row r="245" spans="1:4" ht="15" x14ac:dyDescent="0.25">
      <c r="A245" s="14" t="s">
        <v>340</v>
      </c>
      <c r="B245" s="15">
        <v>0</v>
      </c>
      <c r="C245" s="15">
        <v>0</v>
      </c>
      <c r="D245" s="16" t="str">
        <f t="shared" si="3"/>
        <v/>
      </c>
    </row>
    <row r="246" spans="1:4" ht="15" x14ac:dyDescent="0.25">
      <c r="A246" s="11" t="s">
        <v>341</v>
      </c>
      <c r="B246" s="12">
        <v>0</v>
      </c>
      <c r="C246" s="12">
        <v>0</v>
      </c>
      <c r="D246" s="13" t="str">
        <f t="shared" si="3"/>
        <v/>
      </c>
    </row>
    <row r="247" spans="1:4" ht="15" x14ac:dyDescent="0.25">
      <c r="A247" s="14" t="s">
        <v>342</v>
      </c>
      <c r="B247" s="15">
        <v>0</v>
      </c>
      <c r="C247" s="15">
        <v>0</v>
      </c>
      <c r="D247" s="16" t="str">
        <f t="shared" si="3"/>
        <v/>
      </c>
    </row>
    <row r="248" spans="1:4" ht="15" x14ac:dyDescent="0.25">
      <c r="A248" s="11" t="s">
        <v>343</v>
      </c>
      <c r="B248" s="12">
        <v>0</v>
      </c>
      <c r="C248" s="12">
        <v>0</v>
      </c>
      <c r="D248" s="13" t="str">
        <f t="shared" si="3"/>
        <v/>
      </c>
    </row>
    <row r="249" spans="1:4" ht="15" x14ac:dyDescent="0.25">
      <c r="A249" s="14" t="s">
        <v>344</v>
      </c>
      <c r="B249" s="15">
        <v>25.897939999999998</v>
      </c>
      <c r="C249" s="15">
        <v>0</v>
      </c>
      <c r="D249" s="16">
        <f t="shared" si="3"/>
        <v>-1</v>
      </c>
    </row>
    <row r="250" spans="1:4" ht="15" x14ac:dyDescent="0.25">
      <c r="A250" s="11" t="s">
        <v>345</v>
      </c>
      <c r="B250" s="12">
        <v>15.071400000000001</v>
      </c>
      <c r="C250" s="12">
        <v>0</v>
      </c>
      <c r="D250" s="13">
        <f t="shared" si="3"/>
        <v>-1</v>
      </c>
    </row>
    <row r="251" spans="1:4" ht="15" x14ac:dyDescent="0.25">
      <c r="A251" s="14" t="s">
        <v>346</v>
      </c>
      <c r="B251" s="15">
        <v>0</v>
      </c>
      <c r="C251" s="15">
        <v>0</v>
      </c>
      <c r="D251" s="16" t="str">
        <f t="shared" si="3"/>
        <v/>
      </c>
    </row>
    <row r="252" spans="1:4" ht="15" x14ac:dyDescent="0.25">
      <c r="A252" s="11" t="s">
        <v>347</v>
      </c>
      <c r="B252" s="12">
        <v>16.92775</v>
      </c>
      <c r="C252" s="12">
        <v>0</v>
      </c>
      <c r="D252" s="13">
        <f t="shared" si="3"/>
        <v>-1</v>
      </c>
    </row>
    <row r="253" spans="1:4" ht="15" x14ac:dyDescent="0.25">
      <c r="A253" s="14" t="s">
        <v>348</v>
      </c>
      <c r="B253" s="15">
        <v>0</v>
      </c>
      <c r="C253" s="15">
        <v>0</v>
      </c>
      <c r="D253" s="16" t="str">
        <f t="shared" si="3"/>
        <v/>
      </c>
    </row>
    <row r="254" spans="1:4" ht="15" x14ac:dyDescent="0.25">
      <c r="A254" s="11" t="s">
        <v>349</v>
      </c>
      <c r="B254" s="12">
        <v>9.4520199999999992</v>
      </c>
      <c r="C254" s="12">
        <v>0</v>
      </c>
      <c r="D254" s="13">
        <f t="shared" si="3"/>
        <v>-1</v>
      </c>
    </row>
    <row r="255" spans="1:4" ht="15" x14ac:dyDescent="0.25">
      <c r="A255" s="14" t="s">
        <v>350</v>
      </c>
      <c r="B255" s="15">
        <v>0</v>
      </c>
      <c r="C255" s="15">
        <v>0</v>
      </c>
      <c r="D255" s="16" t="str">
        <f t="shared" si="3"/>
        <v/>
      </c>
    </row>
    <row r="256" spans="1:4" ht="15" x14ac:dyDescent="0.25">
      <c r="A256" s="11" t="s">
        <v>351</v>
      </c>
      <c r="B256" s="12">
        <v>0</v>
      </c>
      <c r="C256" s="12">
        <v>0</v>
      </c>
      <c r="D256" s="13" t="str">
        <f t="shared" si="3"/>
        <v/>
      </c>
    </row>
    <row r="257" spans="1:4" ht="15" x14ac:dyDescent="0.25">
      <c r="A257" s="14" t="s">
        <v>352</v>
      </c>
      <c r="B257" s="15">
        <v>21.237919999999999</v>
      </c>
      <c r="C257" s="15">
        <v>0</v>
      </c>
      <c r="D257" s="16">
        <f t="shared" si="3"/>
        <v>-1</v>
      </c>
    </row>
    <row r="258" spans="1:4" ht="15" x14ac:dyDescent="0.25">
      <c r="A258" s="11" t="s">
        <v>353</v>
      </c>
      <c r="B258" s="12">
        <v>0</v>
      </c>
      <c r="C258" s="12">
        <v>0</v>
      </c>
      <c r="D258" s="13" t="str">
        <f t="shared" si="3"/>
        <v/>
      </c>
    </row>
    <row r="259" spans="1:4" ht="15" x14ac:dyDescent="0.25">
      <c r="A259" s="14" t="s">
        <v>354</v>
      </c>
      <c r="B259" s="15">
        <v>0</v>
      </c>
      <c r="C259" s="15">
        <v>0</v>
      </c>
      <c r="D259" s="16" t="str">
        <f t="shared" ref="D259" si="4">IF(B259=0,"",(C259/B259-1))</f>
        <v/>
      </c>
    </row>
    <row r="260" spans="1:4" x14ac:dyDescent="0.2">
      <c r="A260" s="17" t="s">
        <v>355</v>
      </c>
      <c r="B260" s="17">
        <v>66.573099999999997</v>
      </c>
      <c r="C260" s="17">
        <v>0</v>
      </c>
      <c r="D260" s="17"/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showGridLines="0" zoomScaleNormal="100" workbookViewId="0">
      <selection sqref="A1:D1"/>
    </sheetView>
  </sheetViews>
  <sheetFormatPr defaultRowHeight="12.75" x14ac:dyDescent="0.2"/>
  <cols>
    <col min="1" max="1" width="20" customWidth="1"/>
    <col min="2" max="3" width="12.7109375" bestFit="1" customWidth="1"/>
    <col min="4" max="4" width="9.7109375" bestFit="1" customWidth="1"/>
  </cols>
  <sheetData>
    <row r="1" spans="1:4" ht="15" x14ac:dyDescent="0.25">
      <c r="A1" s="29" t="s">
        <v>358</v>
      </c>
      <c r="B1" s="29"/>
      <c r="C1" s="29"/>
      <c r="D1" s="29"/>
    </row>
    <row r="2" spans="1:4" ht="15" x14ac:dyDescent="0.25">
      <c r="A2" s="1" t="s">
        <v>0</v>
      </c>
      <c r="B2" s="4">
        <v>41640</v>
      </c>
      <c r="C2" s="4">
        <v>42005</v>
      </c>
      <c r="D2" s="2" t="s">
        <v>1</v>
      </c>
    </row>
    <row r="3" spans="1:4" ht="13.5" customHeight="1" x14ac:dyDescent="0.25">
      <c r="A3" s="20" t="s">
        <v>2</v>
      </c>
      <c r="B3" s="21">
        <v>11976843.45651</v>
      </c>
      <c r="C3" s="21">
        <v>10803969.85337</v>
      </c>
      <c r="D3" s="22">
        <f t="shared" ref="D3:D66" si="0">IF(B3=0,"",(C3/B3-1))</f>
        <v>-9.7928440611160017E-2</v>
      </c>
    </row>
    <row r="4" spans="1:4" ht="14.25" x14ac:dyDescent="0.2">
      <c r="A4" s="23" t="s">
        <v>3</v>
      </c>
      <c r="B4" s="24">
        <v>5386642.9085200001</v>
      </c>
      <c r="C4" s="24">
        <v>4829689.2061700001</v>
      </c>
      <c r="D4" s="25">
        <f t="shared" si="0"/>
        <v>-0.10339532651571759</v>
      </c>
    </row>
    <row r="5" spans="1:4" ht="14.25" x14ac:dyDescent="0.2">
      <c r="A5" s="26" t="s">
        <v>4</v>
      </c>
      <c r="B5" s="27">
        <v>844640.30249999999</v>
      </c>
      <c r="C5" s="27">
        <v>913915.55781999999</v>
      </c>
      <c r="D5" s="28">
        <f t="shared" si="0"/>
        <v>8.2017463664658674E-2</v>
      </c>
    </row>
    <row r="6" spans="1:4" ht="14.25" x14ac:dyDescent="0.2">
      <c r="A6" s="23" t="s">
        <v>5</v>
      </c>
      <c r="B6" s="24">
        <v>973173.96172999998</v>
      </c>
      <c r="C6" s="24">
        <v>901126.64573999995</v>
      </c>
      <c r="D6" s="25">
        <f t="shared" si="0"/>
        <v>-7.4033337124970289E-2</v>
      </c>
    </row>
    <row r="7" spans="1:4" ht="14.25" x14ac:dyDescent="0.2">
      <c r="A7" s="26" t="s">
        <v>6</v>
      </c>
      <c r="B7" s="27">
        <v>794313.41943000001</v>
      </c>
      <c r="C7" s="27">
        <v>641179.94106999994</v>
      </c>
      <c r="D7" s="28">
        <f t="shared" si="0"/>
        <v>-0.19278722304589635</v>
      </c>
    </row>
    <row r="8" spans="1:4" ht="14.25" x14ac:dyDescent="0.2">
      <c r="A8" s="23" t="s">
        <v>7</v>
      </c>
      <c r="B8" s="24">
        <v>578155.89035999996</v>
      </c>
      <c r="C8" s="24">
        <v>521371.44112999999</v>
      </c>
      <c r="D8" s="25">
        <f t="shared" si="0"/>
        <v>-9.8216502117866589E-2</v>
      </c>
    </row>
    <row r="9" spans="1:4" ht="14.25" x14ac:dyDescent="0.2">
      <c r="A9" s="26" t="s">
        <v>8</v>
      </c>
      <c r="B9" s="27">
        <v>557441.14288000006</v>
      </c>
      <c r="C9" s="27">
        <v>516371.47722</v>
      </c>
      <c r="D9" s="28">
        <f t="shared" si="0"/>
        <v>-7.3675339871425827E-2</v>
      </c>
    </row>
    <row r="10" spans="1:4" ht="14.25" x14ac:dyDescent="0.2">
      <c r="A10" s="23" t="s">
        <v>9</v>
      </c>
      <c r="B10" s="24">
        <v>279783.49501999997</v>
      </c>
      <c r="C10" s="24">
        <v>228578.48347000001</v>
      </c>
      <c r="D10" s="25">
        <f t="shared" si="0"/>
        <v>-0.18301655552033058</v>
      </c>
    </row>
    <row r="11" spans="1:4" ht="14.25" x14ac:dyDescent="0.2">
      <c r="A11" s="26" t="s">
        <v>10</v>
      </c>
      <c r="B11" s="27">
        <v>265850.78369000001</v>
      </c>
      <c r="C11" s="27">
        <v>212415.07725</v>
      </c>
      <c r="D11" s="28">
        <f t="shared" si="0"/>
        <v>-0.20099886747864415</v>
      </c>
    </row>
    <row r="12" spans="1:4" ht="14.25" x14ac:dyDescent="0.2">
      <c r="A12" s="23" t="s">
        <v>11</v>
      </c>
      <c r="B12" s="24">
        <v>219003.64973999999</v>
      </c>
      <c r="C12" s="24">
        <v>178078.03271999999</v>
      </c>
      <c r="D12" s="25">
        <f t="shared" si="0"/>
        <v>-0.18687184925267997</v>
      </c>
    </row>
    <row r="13" spans="1:4" ht="14.25" x14ac:dyDescent="0.2">
      <c r="A13" s="26" t="s">
        <v>12</v>
      </c>
      <c r="B13" s="27">
        <v>172905.24346999999</v>
      </c>
      <c r="C13" s="27">
        <v>171234.06205000001</v>
      </c>
      <c r="D13" s="28">
        <f t="shared" si="0"/>
        <v>-9.665302141574128E-3</v>
      </c>
    </row>
    <row r="14" spans="1:4" ht="14.25" x14ac:dyDescent="0.2">
      <c r="A14" s="23" t="s">
        <v>13</v>
      </c>
      <c r="B14" s="24">
        <v>160275.48057000001</v>
      </c>
      <c r="C14" s="24">
        <v>166183.73598</v>
      </c>
      <c r="D14" s="25">
        <f t="shared" si="0"/>
        <v>3.6863127092104264E-2</v>
      </c>
    </row>
    <row r="15" spans="1:4" ht="14.25" x14ac:dyDescent="0.2">
      <c r="A15" s="26" t="s">
        <v>14</v>
      </c>
      <c r="B15" s="27">
        <v>156755.22670999999</v>
      </c>
      <c r="C15" s="27">
        <v>136839.68754000001</v>
      </c>
      <c r="D15" s="28">
        <f t="shared" si="0"/>
        <v>-0.12704864512648173</v>
      </c>
    </row>
    <row r="16" spans="1:4" ht="14.25" x14ac:dyDescent="0.2">
      <c r="A16" s="23" t="s">
        <v>15</v>
      </c>
      <c r="B16" s="24">
        <v>147650.33775000001</v>
      </c>
      <c r="C16" s="24">
        <v>127678.65867999999</v>
      </c>
      <c r="D16" s="25">
        <f t="shared" si="0"/>
        <v>-0.13526334835627574</v>
      </c>
    </row>
    <row r="17" spans="1:4" ht="14.25" x14ac:dyDescent="0.2">
      <c r="A17" s="26" t="s">
        <v>16</v>
      </c>
      <c r="B17" s="27">
        <v>137634.23488</v>
      </c>
      <c r="C17" s="27">
        <v>119260.61253</v>
      </c>
      <c r="D17" s="28">
        <f t="shared" si="0"/>
        <v>-0.13349601838539316</v>
      </c>
    </row>
    <row r="18" spans="1:4" ht="14.25" x14ac:dyDescent="0.2">
      <c r="A18" s="23" t="s">
        <v>17</v>
      </c>
      <c r="B18" s="24">
        <v>97011.229500000001</v>
      </c>
      <c r="C18" s="24">
        <v>110042.50019000001</v>
      </c>
      <c r="D18" s="25">
        <f t="shared" si="0"/>
        <v>0.1343274459788184</v>
      </c>
    </row>
    <row r="19" spans="1:4" ht="14.25" x14ac:dyDescent="0.2">
      <c r="A19" s="26" t="s">
        <v>18</v>
      </c>
      <c r="B19" s="27">
        <v>92465.265769999998</v>
      </c>
      <c r="C19" s="27">
        <v>89813.064639999997</v>
      </c>
      <c r="D19" s="28">
        <f t="shared" si="0"/>
        <v>-2.8683215344853297E-2</v>
      </c>
    </row>
    <row r="20" spans="1:4" ht="14.25" x14ac:dyDescent="0.2">
      <c r="A20" s="23" t="s">
        <v>19</v>
      </c>
      <c r="B20" s="24">
        <v>74107.722309999997</v>
      </c>
      <c r="C20" s="24">
        <v>72939.705449999994</v>
      </c>
      <c r="D20" s="25">
        <f t="shared" si="0"/>
        <v>-1.5761068126126876E-2</v>
      </c>
    </row>
    <row r="21" spans="1:4" ht="14.25" x14ac:dyDescent="0.2">
      <c r="A21" s="26" t="s">
        <v>20</v>
      </c>
      <c r="B21" s="27">
        <v>79595.090639999995</v>
      </c>
      <c r="C21" s="27">
        <v>69569.823489999995</v>
      </c>
      <c r="D21" s="28">
        <f t="shared" si="0"/>
        <v>-0.12595333543048781</v>
      </c>
    </row>
    <row r="22" spans="1:4" ht="14.25" x14ac:dyDescent="0.2">
      <c r="A22" s="23" t="s">
        <v>21</v>
      </c>
      <c r="B22" s="24">
        <v>69304.593630000003</v>
      </c>
      <c r="C22" s="24">
        <v>63552.664850000001</v>
      </c>
      <c r="D22" s="25">
        <f t="shared" si="0"/>
        <v>-8.2994913882737942E-2</v>
      </c>
    </row>
    <row r="23" spans="1:4" ht="14.25" x14ac:dyDescent="0.2">
      <c r="A23" s="26" t="s">
        <v>22</v>
      </c>
      <c r="B23" s="27">
        <v>108837.23721000001</v>
      </c>
      <c r="C23" s="27">
        <v>56071.661679999997</v>
      </c>
      <c r="D23" s="28">
        <f t="shared" si="0"/>
        <v>-0.48481178760711774</v>
      </c>
    </row>
    <row r="24" spans="1:4" ht="14.25" x14ac:dyDescent="0.2">
      <c r="A24" s="23" t="s">
        <v>23</v>
      </c>
      <c r="B24" s="24">
        <v>66125.510949999996</v>
      </c>
      <c r="C24" s="24">
        <v>53351.167260000002</v>
      </c>
      <c r="D24" s="25">
        <f t="shared" si="0"/>
        <v>-0.1931832889678412</v>
      </c>
    </row>
    <row r="25" spans="1:4" ht="14.25" x14ac:dyDescent="0.2">
      <c r="A25" s="26" t="s">
        <v>24</v>
      </c>
      <c r="B25" s="27">
        <v>53569.543129999998</v>
      </c>
      <c r="C25" s="27">
        <v>52229.085659999997</v>
      </c>
      <c r="D25" s="28">
        <f t="shared" si="0"/>
        <v>-2.502275344680549E-2</v>
      </c>
    </row>
    <row r="26" spans="1:4" ht="14.25" x14ac:dyDescent="0.2">
      <c r="A26" s="23" t="s">
        <v>25</v>
      </c>
      <c r="B26" s="24">
        <v>48827.476600000002</v>
      </c>
      <c r="C26" s="24">
        <v>38288.721149999998</v>
      </c>
      <c r="D26" s="25">
        <f t="shared" si="0"/>
        <v>-0.21583657775999021</v>
      </c>
    </row>
    <row r="27" spans="1:4" ht="14.25" x14ac:dyDescent="0.2">
      <c r="A27" s="26" t="s">
        <v>26</v>
      </c>
      <c r="B27" s="27">
        <v>29986.729599999999</v>
      </c>
      <c r="C27" s="27">
        <v>31620.112099999998</v>
      </c>
      <c r="D27" s="28">
        <f t="shared" si="0"/>
        <v>5.4470178035019856E-2</v>
      </c>
    </row>
    <row r="28" spans="1:4" ht="14.25" x14ac:dyDescent="0.2">
      <c r="A28" s="23" t="s">
        <v>27</v>
      </c>
      <c r="B28" s="24">
        <v>34820.511769999997</v>
      </c>
      <c r="C28" s="24">
        <v>28952.518029999999</v>
      </c>
      <c r="D28" s="25">
        <f t="shared" si="0"/>
        <v>-0.16852118023881646</v>
      </c>
    </row>
    <row r="29" spans="1:4" ht="14.25" x14ac:dyDescent="0.2">
      <c r="A29" s="26" t="s">
        <v>28</v>
      </c>
      <c r="B29" s="27">
        <v>33076.11679</v>
      </c>
      <c r="C29" s="27">
        <v>26769.232800000002</v>
      </c>
      <c r="D29" s="28">
        <f t="shared" si="0"/>
        <v>-0.19067788489327075</v>
      </c>
    </row>
    <row r="30" spans="1:4" ht="14.25" x14ac:dyDescent="0.2">
      <c r="A30" s="23" t="s">
        <v>29</v>
      </c>
      <c r="B30" s="24">
        <v>28439.328320000001</v>
      </c>
      <c r="C30" s="24">
        <v>26178.42727</v>
      </c>
      <c r="D30" s="25">
        <f t="shared" si="0"/>
        <v>-7.9499101545588147E-2</v>
      </c>
    </row>
    <row r="31" spans="1:4" ht="14.25" x14ac:dyDescent="0.2">
      <c r="A31" s="26" t="s">
        <v>30</v>
      </c>
      <c r="B31" s="27">
        <v>20625.27291</v>
      </c>
      <c r="C31" s="27">
        <v>21757.241839999999</v>
      </c>
      <c r="D31" s="28">
        <f t="shared" si="0"/>
        <v>5.4882615853833139E-2</v>
      </c>
    </row>
    <row r="32" spans="1:4" ht="14.25" x14ac:dyDescent="0.2">
      <c r="A32" s="23" t="s">
        <v>31</v>
      </c>
      <c r="B32" s="24">
        <v>24832.129860000001</v>
      </c>
      <c r="C32" s="24">
        <v>21616.87846</v>
      </c>
      <c r="D32" s="25">
        <f t="shared" si="0"/>
        <v>-0.12947948557482303</v>
      </c>
    </row>
    <row r="33" spans="1:4" ht="14.25" x14ac:dyDescent="0.2">
      <c r="A33" s="26" t="s">
        <v>32</v>
      </c>
      <c r="B33" s="27">
        <v>13105.08581</v>
      </c>
      <c r="C33" s="27">
        <v>18448.716069999999</v>
      </c>
      <c r="D33" s="28">
        <f t="shared" si="0"/>
        <v>0.40775240524731804</v>
      </c>
    </row>
    <row r="34" spans="1:4" ht="14.25" x14ac:dyDescent="0.2">
      <c r="A34" s="23" t="s">
        <v>33</v>
      </c>
      <c r="B34" s="24">
        <v>21924.438740000001</v>
      </c>
      <c r="C34" s="24">
        <v>17491.118600000002</v>
      </c>
      <c r="D34" s="25">
        <f t="shared" si="0"/>
        <v>-0.20220905960578306</v>
      </c>
    </row>
    <row r="35" spans="1:4" ht="14.25" x14ac:dyDescent="0.2">
      <c r="A35" s="26" t="s">
        <v>34</v>
      </c>
      <c r="B35" s="27">
        <v>16932.308410000001</v>
      </c>
      <c r="C35" s="27">
        <v>17244.542300000001</v>
      </c>
      <c r="D35" s="28">
        <f t="shared" si="0"/>
        <v>1.8440125376856464E-2</v>
      </c>
    </row>
    <row r="36" spans="1:4" ht="14.25" x14ac:dyDescent="0.2">
      <c r="A36" s="23" t="s">
        <v>35</v>
      </c>
      <c r="B36" s="24">
        <v>5516.7400500000003</v>
      </c>
      <c r="C36" s="24">
        <v>15960.128839999999</v>
      </c>
      <c r="D36" s="25">
        <f t="shared" si="0"/>
        <v>1.8930362306993236</v>
      </c>
    </row>
    <row r="37" spans="1:4" ht="14.25" x14ac:dyDescent="0.2">
      <c r="A37" s="26" t="s">
        <v>36</v>
      </c>
      <c r="B37" s="27">
        <v>25034.573840000001</v>
      </c>
      <c r="C37" s="27">
        <v>15533.916440000001</v>
      </c>
      <c r="D37" s="28">
        <f t="shared" si="0"/>
        <v>-0.37950146308542076</v>
      </c>
    </row>
    <row r="38" spans="1:4" ht="14.25" x14ac:dyDescent="0.2">
      <c r="A38" s="23" t="s">
        <v>37</v>
      </c>
      <c r="B38" s="24">
        <v>17387.066790000001</v>
      </c>
      <c r="C38" s="24">
        <v>15181.23956</v>
      </c>
      <c r="D38" s="25">
        <f t="shared" si="0"/>
        <v>-0.12686597783524134</v>
      </c>
    </row>
    <row r="39" spans="1:4" ht="14.25" x14ac:dyDescent="0.2">
      <c r="A39" s="26" t="s">
        <v>38</v>
      </c>
      <c r="B39" s="27">
        <v>27761.224740000001</v>
      </c>
      <c r="C39" s="27">
        <v>15102.126270000001</v>
      </c>
      <c r="D39" s="28">
        <f t="shared" si="0"/>
        <v>-0.45599927915860383</v>
      </c>
    </row>
    <row r="40" spans="1:4" ht="14.25" x14ac:dyDescent="0.2">
      <c r="A40" s="23" t="s">
        <v>39</v>
      </c>
      <c r="B40" s="24">
        <v>15523.81285</v>
      </c>
      <c r="C40" s="24">
        <v>14805.01007</v>
      </c>
      <c r="D40" s="25">
        <f t="shared" si="0"/>
        <v>-4.6303236643309598E-2</v>
      </c>
    </row>
    <row r="41" spans="1:4" ht="14.25" x14ac:dyDescent="0.2">
      <c r="A41" s="26" t="s">
        <v>40</v>
      </c>
      <c r="B41" s="27">
        <v>27747.321749999999</v>
      </c>
      <c r="C41" s="27">
        <v>14771.745989999999</v>
      </c>
      <c r="D41" s="28">
        <f t="shared" si="0"/>
        <v>-0.46763344862283873</v>
      </c>
    </row>
    <row r="42" spans="1:4" ht="14.25" x14ac:dyDescent="0.2">
      <c r="A42" s="23" t="s">
        <v>41</v>
      </c>
      <c r="B42" s="24">
        <v>13877.69442</v>
      </c>
      <c r="C42" s="24">
        <v>14766.259040000001</v>
      </c>
      <c r="D42" s="25">
        <f t="shared" si="0"/>
        <v>6.4028259529870901E-2</v>
      </c>
    </row>
    <row r="43" spans="1:4" ht="14.25" x14ac:dyDescent="0.2">
      <c r="A43" s="26" t="s">
        <v>42</v>
      </c>
      <c r="B43" s="27">
        <v>41278.627619999999</v>
      </c>
      <c r="C43" s="27">
        <v>14633.856879999999</v>
      </c>
      <c r="D43" s="28">
        <f t="shared" si="0"/>
        <v>-0.64548586705170119</v>
      </c>
    </row>
    <row r="44" spans="1:4" ht="14.25" x14ac:dyDescent="0.2">
      <c r="A44" s="23" t="s">
        <v>43</v>
      </c>
      <c r="B44" s="24">
        <v>17690.618109999999</v>
      </c>
      <c r="C44" s="24">
        <v>14421.81273</v>
      </c>
      <c r="D44" s="25">
        <f t="shared" si="0"/>
        <v>-0.18477621073919615</v>
      </c>
    </row>
    <row r="45" spans="1:4" ht="14.25" x14ac:dyDescent="0.2">
      <c r="A45" s="26" t="s">
        <v>44</v>
      </c>
      <c r="B45" s="27">
        <v>9590.8027500000007</v>
      </c>
      <c r="C45" s="27">
        <v>13859.241969999999</v>
      </c>
      <c r="D45" s="28">
        <f t="shared" si="0"/>
        <v>0.4450554694183444</v>
      </c>
    </row>
    <row r="46" spans="1:4" ht="14.25" x14ac:dyDescent="0.2">
      <c r="A46" s="23" t="s">
        <v>45</v>
      </c>
      <c r="B46" s="24">
        <v>17869.914079999999</v>
      </c>
      <c r="C46" s="24">
        <v>12925.318789999999</v>
      </c>
      <c r="D46" s="25">
        <f t="shared" si="0"/>
        <v>-0.27669944398523938</v>
      </c>
    </row>
    <row r="47" spans="1:4" ht="14.25" x14ac:dyDescent="0.2">
      <c r="A47" s="26" t="s">
        <v>46</v>
      </c>
      <c r="B47" s="27">
        <v>17012.606660000001</v>
      </c>
      <c r="C47" s="27">
        <v>12746.41735</v>
      </c>
      <c r="D47" s="28">
        <f t="shared" si="0"/>
        <v>-0.25076635199182351</v>
      </c>
    </row>
    <row r="48" spans="1:4" ht="14.25" x14ac:dyDescent="0.2">
      <c r="A48" s="23" t="s">
        <v>47</v>
      </c>
      <c r="B48" s="24">
        <v>4452.4217500000004</v>
      </c>
      <c r="C48" s="24">
        <v>12201.16408</v>
      </c>
      <c r="D48" s="25">
        <f t="shared" si="0"/>
        <v>1.7403432929506284</v>
      </c>
    </row>
    <row r="49" spans="1:4" ht="14.25" x14ac:dyDescent="0.2">
      <c r="A49" s="26" t="s">
        <v>48</v>
      </c>
      <c r="B49" s="27">
        <v>14000.44017</v>
      </c>
      <c r="C49" s="27">
        <v>12110.6443</v>
      </c>
      <c r="D49" s="28">
        <f t="shared" si="0"/>
        <v>-0.13498117538114518</v>
      </c>
    </row>
    <row r="50" spans="1:4" ht="14.25" x14ac:dyDescent="0.2">
      <c r="A50" s="23" t="s">
        <v>49</v>
      </c>
      <c r="B50" s="24">
        <v>10921.871800000001</v>
      </c>
      <c r="C50" s="24">
        <v>11938.78289</v>
      </c>
      <c r="D50" s="25">
        <f t="shared" si="0"/>
        <v>9.3107766564335614E-2</v>
      </c>
    </row>
    <row r="51" spans="1:4" ht="14.25" x14ac:dyDescent="0.2">
      <c r="A51" s="26" t="s">
        <v>50</v>
      </c>
      <c r="B51" s="27">
        <v>11688.00014</v>
      </c>
      <c r="C51" s="27">
        <v>11830.01504</v>
      </c>
      <c r="D51" s="28">
        <f t="shared" si="0"/>
        <v>1.2150487534131837E-2</v>
      </c>
    </row>
    <row r="52" spans="1:4" ht="14.25" x14ac:dyDescent="0.2">
      <c r="A52" s="23" t="s">
        <v>51</v>
      </c>
      <c r="B52" s="24">
        <v>13930.02586</v>
      </c>
      <c r="C52" s="24">
        <v>10498.788420000001</v>
      </c>
      <c r="D52" s="25">
        <f t="shared" si="0"/>
        <v>-0.24631953124026718</v>
      </c>
    </row>
    <row r="53" spans="1:4" ht="14.25" x14ac:dyDescent="0.2">
      <c r="A53" s="26" t="s">
        <v>52</v>
      </c>
      <c r="B53" s="27">
        <v>8543.2417399999995</v>
      </c>
      <c r="C53" s="27">
        <v>9697.5952899999993</v>
      </c>
      <c r="D53" s="28">
        <f t="shared" si="0"/>
        <v>0.13511891447426128</v>
      </c>
    </row>
    <row r="54" spans="1:4" ht="14.25" x14ac:dyDescent="0.2">
      <c r="A54" s="23" t="s">
        <v>53</v>
      </c>
      <c r="B54" s="24">
        <v>6668.8161399999999</v>
      </c>
      <c r="C54" s="24">
        <v>8769.6435799999999</v>
      </c>
      <c r="D54" s="25">
        <f t="shared" si="0"/>
        <v>0.31502254611565883</v>
      </c>
    </row>
    <row r="55" spans="1:4" ht="14.25" x14ac:dyDescent="0.2">
      <c r="A55" s="26" t="s">
        <v>54</v>
      </c>
      <c r="B55" s="27">
        <v>9119.8497599999992</v>
      </c>
      <c r="C55" s="27">
        <v>8472.2681499999999</v>
      </c>
      <c r="D55" s="28">
        <f t="shared" si="0"/>
        <v>-7.1007925244592984E-2</v>
      </c>
    </row>
    <row r="56" spans="1:4" ht="14.25" x14ac:dyDescent="0.2">
      <c r="A56" s="23" t="s">
        <v>55</v>
      </c>
      <c r="B56" s="24">
        <v>6717.6573900000003</v>
      </c>
      <c r="C56" s="24">
        <v>7408.4765100000004</v>
      </c>
      <c r="D56" s="25">
        <f t="shared" si="0"/>
        <v>0.10283631329998499</v>
      </c>
    </row>
    <row r="57" spans="1:4" ht="14.25" x14ac:dyDescent="0.2">
      <c r="A57" s="26" t="s">
        <v>56</v>
      </c>
      <c r="B57" s="27">
        <v>5917.3679300000003</v>
      </c>
      <c r="C57" s="27">
        <v>5992.5508</v>
      </c>
      <c r="D57" s="28">
        <f t="shared" si="0"/>
        <v>1.2705458049825813E-2</v>
      </c>
    </row>
    <row r="58" spans="1:4" ht="14.25" x14ac:dyDescent="0.2">
      <c r="A58" s="23" t="s">
        <v>57</v>
      </c>
      <c r="B58" s="24">
        <v>3842.5999099999999</v>
      </c>
      <c r="C58" s="24">
        <v>5782.10473</v>
      </c>
      <c r="D58" s="25">
        <f t="shared" si="0"/>
        <v>0.50473764259261644</v>
      </c>
    </row>
    <row r="59" spans="1:4" ht="14.25" x14ac:dyDescent="0.2">
      <c r="A59" s="26" t="s">
        <v>58</v>
      </c>
      <c r="B59" s="27">
        <v>6119.0953399999999</v>
      </c>
      <c r="C59" s="27">
        <v>4835.5472600000003</v>
      </c>
      <c r="D59" s="28">
        <f t="shared" si="0"/>
        <v>-0.20976108536985139</v>
      </c>
    </row>
    <row r="60" spans="1:4" ht="14.25" x14ac:dyDescent="0.2">
      <c r="A60" s="23" t="s">
        <v>59</v>
      </c>
      <c r="B60" s="24">
        <v>5715.3312999999998</v>
      </c>
      <c r="C60" s="24">
        <v>4287.4990500000004</v>
      </c>
      <c r="D60" s="25">
        <f t="shared" si="0"/>
        <v>-0.24982493140861306</v>
      </c>
    </row>
    <row r="61" spans="1:4" ht="14.25" x14ac:dyDescent="0.2">
      <c r="A61" s="26" t="s">
        <v>60</v>
      </c>
      <c r="B61" s="27">
        <v>4268.14318</v>
      </c>
      <c r="C61" s="27">
        <v>4212.5624900000003</v>
      </c>
      <c r="D61" s="28">
        <f t="shared" si="0"/>
        <v>-1.3022217778551615E-2</v>
      </c>
    </row>
    <row r="62" spans="1:4" ht="14.25" x14ac:dyDescent="0.2">
      <c r="A62" s="23" t="s">
        <v>61</v>
      </c>
      <c r="B62" s="24">
        <v>596.26877000000002</v>
      </c>
      <c r="C62" s="24">
        <v>3960.48594</v>
      </c>
      <c r="D62" s="25">
        <f t="shared" si="0"/>
        <v>5.6421153333252718</v>
      </c>
    </row>
    <row r="63" spans="1:4" ht="14.25" x14ac:dyDescent="0.2">
      <c r="A63" s="26" t="s">
        <v>62</v>
      </c>
      <c r="B63" s="27">
        <v>5497.5232800000003</v>
      </c>
      <c r="C63" s="27">
        <v>3913.56149</v>
      </c>
      <c r="D63" s="28">
        <f t="shared" si="0"/>
        <v>-0.28812279809027019</v>
      </c>
    </row>
    <row r="64" spans="1:4" ht="14.25" x14ac:dyDescent="0.2">
      <c r="A64" s="23" t="s">
        <v>63</v>
      </c>
      <c r="B64" s="24">
        <v>2707.8007200000002</v>
      </c>
      <c r="C64" s="24">
        <v>3794.6759000000002</v>
      </c>
      <c r="D64" s="25">
        <f t="shared" si="0"/>
        <v>0.40138669436501218</v>
      </c>
    </row>
    <row r="65" spans="1:4" ht="14.25" x14ac:dyDescent="0.2">
      <c r="A65" s="26" t="s">
        <v>64</v>
      </c>
      <c r="B65" s="27">
        <v>5477.3827899999997</v>
      </c>
      <c r="C65" s="27">
        <v>3265.3717000000001</v>
      </c>
      <c r="D65" s="28">
        <f t="shared" si="0"/>
        <v>-0.40384453210727667</v>
      </c>
    </row>
    <row r="66" spans="1:4" ht="14.25" x14ac:dyDescent="0.2">
      <c r="A66" s="23" t="s">
        <v>65</v>
      </c>
      <c r="B66" s="24">
        <v>1393.0397700000001</v>
      </c>
      <c r="C66" s="24">
        <v>2563.2941000000001</v>
      </c>
      <c r="D66" s="25">
        <f t="shared" si="0"/>
        <v>0.8400724481828683</v>
      </c>
    </row>
    <row r="67" spans="1:4" ht="14.25" x14ac:dyDescent="0.2">
      <c r="A67" s="26" t="s">
        <v>66</v>
      </c>
      <c r="B67" s="27">
        <v>5797.0200599999998</v>
      </c>
      <c r="C67" s="27">
        <v>2302.3227900000002</v>
      </c>
      <c r="D67" s="28">
        <f t="shared" ref="D67:D84" si="1">IF(B67=0,"",(C67/B67-1))</f>
        <v>-0.6028437427901534</v>
      </c>
    </row>
    <row r="68" spans="1:4" ht="14.25" x14ac:dyDescent="0.2">
      <c r="A68" s="23" t="s">
        <v>67</v>
      </c>
      <c r="B68" s="24">
        <v>2162.0086099999999</v>
      </c>
      <c r="C68" s="24">
        <v>2280.4037800000001</v>
      </c>
      <c r="D68" s="25">
        <f t="shared" si="1"/>
        <v>5.476165518138254E-2</v>
      </c>
    </row>
    <row r="69" spans="1:4" ht="14.25" x14ac:dyDescent="0.2">
      <c r="A69" s="26" t="s">
        <v>68</v>
      </c>
      <c r="B69" s="27">
        <v>3381.0101800000002</v>
      </c>
      <c r="C69" s="27">
        <v>2026.62608</v>
      </c>
      <c r="D69" s="28">
        <f t="shared" si="1"/>
        <v>-0.40058563207283815</v>
      </c>
    </row>
    <row r="70" spans="1:4" ht="14.25" x14ac:dyDescent="0.2">
      <c r="A70" s="23" t="s">
        <v>69</v>
      </c>
      <c r="B70" s="24">
        <v>4610.1715199999999</v>
      </c>
      <c r="C70" s="24">
        <v>1897.76415</v>
      </c>
      <c r="D70" s="25">
        <f t="shared" si="1"/>
        <v>-0.58835281035270459</v>
      </c>
    </row>
    <row r="71" spans="1:4" ht="14.25" x14ac:dyDescent="0.2">
      <c r="A71" s="26" t="s">
        <v>70</v>
      </c>
      <c r="B71" s="27">
        <v>1108.27397</v>
      </c>
      <c r="C71" s="27">
        <v>1277.97723</v>
      </c>
      <c r="D71" s="28">
        <f t="shared" si="1"/>
        <v>0.15312392476383785</v>
      </c>
    </row>
    <row r="72" spans="1:4" ht="14.25" x14ac:dyDescent="0.2">
      <c r="A72" s="23" t="s">
        <v>71</v>
      </c>
      <c r="B72" s="24">
        <v>3018.4457900000002</v>
      </c>
      <c r="C72" s="24">
        <v>1182.3092799999999</v>
      </c>
      <c r="D72" s="25">
        <f t="shared" si="1"/>
        <v>-0.60830527951936486</v>
      </c>
    </row>
    <row r="73" spans="1:4" ht="14.25" x14ac:dyDescent="0.2">
      <c r="A73" s="26" t="s">
        <v>72</v>
      </c>
      <c r="B73" s="27">
        <v>1037.16023</v>
      </c>
      <c r="C73" s="27">
        <v>783.05155999999999</v>
      </c>
      <c r="D73" s="28">
        <f t="shared" si="1"/>
        <v>-0.24500425551411664</v>
      </c>
    </row>
    <row r="74" spans="1:4" ht="14.25" x14ac:dyDescent="0.2">
      <c r="A74" s="23" t="s">
        <v>73</v>
      </c>
      <c r="B74" s="24">
        <v>1450.9593299999999</v>
      </c>
      <c r="C74" s="24">
        <v>698.85065999999995</v>
      </c>
      <c r="D74" s="25">
        <f t="shared" si="1"/>
        <v>-0.51835268876902285</v>
      </c>
    </row>
    <row r="75" spans="1:4" ht="14.25" x14ac:dyDescent="0.2">
      <c r="A75" s="26" t="s">
        <v>74</v>
      </c>
      <c r="B75" s="27">
        <v>1127.51396</v>
      </c>
      <c r="C75" s="27">
        <v>568.21009000000004</v>
      </c>
      <c r="D75" s="28">
        <f t="shared" si="1"/>
        <v>-0.49605050566291875</v>
      </c>
    </row>
    <row r="76" spans="1:4" ht="14.25" x14ac:dyDescent="0.2">
      <c r="A76" s="23" t="s">
        <v>75</v>
      </c>
      <c r="B76" s="24">
        <v>539.83315000000005</v>
      </c>
      <c r="C76" s="24">
        <v>398.58711</v>
      </c>
      <c r="D76" s="25">
        <f t="shared" si="1"/>
        <v>-0.26164758499917995</v>
      </c>
    </row>
    <row r="77" spans="1:4" ht="14.25" x14ac:dyDescent="0.2">
      <c r="A77" s="26" t="s">
        <v>76</v>
      </c>
      <c r="B77" s="27">
        <v>49.771329999999999</v>
      </c>
      <c r="C77" s="27">
        <v>142.84652</v>
      </c>
      <c r="D77" s="28">
        <f t="shared" si="1"/>
        <v>1.8700563155535526</v>
      </c>
    </row>
    <row r="78" spans="1:4" ht="14.25" x14ac:dyDescent="0.2">
      <c r="A78" s="23" t="s">
        <v>77</v>
      </c>
      <c r="B78" s="24">
        <v>50.424259999999997</v>
      </c>
      <c r="C78" s="24">
        <v>96.136679999999998</v>
      </c>
      <c r="D78" s="25">
        <f t="shared" si="1"/>
        <v>0.90655609026290129</v>
      </c>
    </row>
    <row r="79" spans="1:4" ht="14.25" x14ac:dyDescent="0.2">
      <c r="A79" s="26" t="s">
        <v>78</v>
      </c>
      <c r="B79" s="27">
        <v>99.246989999999997</v>
      </c>
      <c r="C79" s="27">
        <v>95.912000000000006</v>
      </c>
      <c r="D79" s="28">
        <f t="shared" si="1"/>
        <v>-3.3602933449165429E-2</v>
      </c>
    </row>
    <row r="80" spans="1:4" ht="14.25" x14ac:dyDescent="0.2">
      <c r="A80" s="23" t="s">
        <v>79</v>
      </c>
      <c r="B80" s="24">
        <v>413.79221999999999</v>
      </c>
      <c r="C80" s="24">
        <v>51.026580000000003</v>
      </c>
      <c r="D80" s="25">
        <f t="shared" si="1"/>
        <v>-0.8766855017235462</v>
      </c>
    </row>
    <row r="81" spans="1:4" ht="14.25" x14ac:dyDescent="0.2">
      <c r="A81" s="26" t="s">
        <v>80</v>
      </c>
      <c r="B81" s="27">
        <v>124.14</v>
      </c>
      <c r="C81" s="27">
        <v>45.372</v>
      </c>
      <c r="D81" s="28">
        <f t="shared" si="1"/>
        <v>-0.63450942484291928</v>
      </c>
    </row>
    <row r="82" spans="1:4" ht="14.25" x14ac:dyDescent="0.2">
      <c r="A82" s="23" t="s">
        <v>81</v>
      </c>
      <c r="B82" s="24">
        <v>49.02</v>
      </c>
      <c r="C82" s="24">
        <v>20.55</v>
      </c>
      <c r="D82" s="25">
        <f t="shared" si="1"/>
        <v>-0.58078335373317014</v>
      </c>
    </row>
    <row r="83" spans="1:4" ht="14.25" x14ac:dyDescent="0.2">
      <c r="A83" s="26" t="s">
        <v>82</v>
      </c>
      <c r="B83" s="27">
        <v>141.75604000000001</v>
      </c>
      <c r="C83" s="27">
        <v>0</v>
      </c>
      <c r="D83" s="28">
        <f t="shared" si="1"/>
        <v>-1</v>
      </c>
    </row>
    <row r="84" spans="1:4" ht="14.25" x14ac:dyDescent="0.2">
      <c r="A84" s="23" t="s">
        <v>83</v>
      </c>
      <c r="B84" s="24">
        <v>3.3582700000000001</v>
      </c>
      <c r="C84" s="24">
        <v>0</v>
      </c>
      <c r="D84" s="25">
        <f t="shared" si="1"/>
        <v>-1</v>
      </c>
    </row>
    <row r="85" spans="1:4" x14ac:dyDescent="0.2">
      <c r="D85" s="3"/>
    </row>
  </sheetData>
  <mergeCells count="1">
    <mergeCell ref="A1:D1"/>
  </mergeCells>
  <printOptions horizontalCentered="1" verticalCentered="1"/>
  <pageMargins left="0.11811023622047245" right="0.11811023622047245" top="0.15748031496062992" bottom="0.15748031496062992" header="0.31496062992125984" footer="7.874015748031496E-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ULKE GRUP</vt:lpstr>
      <vt:lpstr>ULKE</vt:lpstr>
      <vt:lpstr>IL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Gokhan Ezgin</dc:creator>
  <cp:lastModifiedBy>Metin TABALU</cp:lastModifiedBy>
  <cp:lastPrinted>2015-02-01T07:45:30Z</cp:lastPrinted>
  <dcterms:created xsi:type="dcterms:W3CDTF">2015-02-01T07:41:46Z</dcterms:created>
  <dcterms:modified xsi:type="dcterms:W3CDTF">2015-02-01T12:44:07Z</dcterms:modified>
</cp:coreProperties>
</file>